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2"/>
  </bookViews>
  <sheets>
    <sheet name="증개축 등" sheetId="1" r:id="rId1"/>
    <sheet name="태양열, 태양광설비" sheetId="2" r:id="rId2"/>
    <sheet name="조명기기 교체 등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S6" authorId="0">
      <text>
        <r>
          <rPr>
            <sz val="9"/>
            <rFont val="굴림"/>
            <family val="3"/>
          </rPr>
          <t xml:space="preserve">보육시설에 한함
</t>
        </r>
      </text>
    </comment>
    <comment ref="E6" authorId="0">
      <text>
        <r>
          <rPr>
            <b/>
            <sz val="9"/>
            <rFont val="굴림"/>
            <family val="3"/>
          </rPr>
          <t>시군구, 읍면동까지 기개</t>
        </r>
      </text>
    </comment>
    <comment ref="J6" authorId="0">
      <text>
        <r>
          <rPr>
            <b/>
            <sz val="9"/>
            <rFont val="굴림"/>
            <family val="3"/>
          </rPr>
          <t>해당되는 부분에 "O"표시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K7" authorId="0">
      <text>
        <r>
          <rPr>
            <sz val="9"/>
            <rFont val="굴림"/>
            <family val="3"/>
          </rPr>
          <t xml:space="preserve">수용인원*1.6
</t>
        </r>
      </text>
    </comment>
    <comment ref="L7" authorId="0">
      <text>
        <r>
          <rPr>
            <sz val="9"/>
            <rFont val="굴림"/>
            <family val="3"/>
          </rPr>
          <t xml:space="preserve">용량*900천원
</t>
        </r>
      </text>
    </comment>
    <comment ref="D6" authorId="0">
      <text>
        <r>
          <rPr>
            <b/>
            <sz val="9"/>
            <rFont val="굴림"/>
            <family val="3"/>
          </rPr>
          <t xml:space="preserve">시군구 읍면동까지 기재
</t>
        </r>
      </text>
    </comment>
    <comment ref="H6" authorId="0">
      <text>
        <r>
          <rPr>
            <b/>
            <sz val="9"/>
            <rFont val="굴림"/>
            <family val="3"/>
          </rPr>
          <t>태양열설비/태양광설비 중 택일</t>
        </r>
      </text>
    </comment>
    <comment ref="P6" authorId="0">
      <text>
        <r>
          <rPr>
            <b/>
            <sz val="9"/>
            <rFont val="굴림"/>
            <family val="3"/>
          </rPr>
          <t xml:space="preserve">가/부(可/不)로 
표시
</t>
        </r>
      </text>
    </comment>
    <comment ref="Q6" authorId="0">
      <text>
        <r>
          <rPr>
            <b/>
            <sz val="9"/>
            <rFont val="굴림"/>
            <family val="3"/>
          </rPr>
          <t xml:space="preserve">가/부(可/不)로 표시
</t>
        </r>
      </text>
    </comment>
  </commentList>
</comments>
</file>

<file path=xl/comments3.xml><?xml version="1.0" encoding="utf-8"?>
<comments xmlns="http://schemas.openxmlformats.org/spreadsheetml/2006/main">
  <authors>
    <author>Preferred Customer</author>
  </authors>
  <commentList>
    <comment ref="D6" authorId="0">
      <text>
        <r>
          <rPr>
            <b/>
            <sz val="9"/>
            <rFont val="굴림"/>
            <family val="3"/>
          </rPr>
          <t>시군구 읍면동까지 기재</t>
        </r>
        <r>
          <rPr>
            <sz val="9"/>
            <rFont val="굴림"/>
            <family val="3"/>
          </rPr>
          <t xml:space="preserve">
</t>
        </r>
      </text>
    </comment>
    <comment ref="K6" authorId="0">
      <text>
        <r>
          <rPr>
            <b/>
            <sz val="9"/>
            <rFont val="굴림"/>
            <family val="3"/>
          </rPr>
          <t xml:space="preserve">가/부(可/不)로 표시
</t>
        </r>
      </text>
    </comment>
  </commentList>
</comments>
</file>

<file path=xl/sharedStrings.xml><?xml version="1.0" encoding="utf-8"?>
<sst xmlns="http://schemas.openxmlformats.org/spreadsheetml/2006/main" count="109" uniqueCount="68">
  <si>
    <t>시설유형</t>
  </si>
  <si>
    <t>시도</t>
  </si>
  <si>
    <t>주소</t>
  </si>
  <si>
    <t>시설장</t>
  </si>
  <si>
    <t>태양열</t>
  </si>
  <si>
    <t>단가</t>
  </si>
  <si>
    <t>소요예산</t>
  </si>
  <si>
    <t>태양광</t>
  </si>
  <si>
    <t>월평균 사용전력(kw)</t>
  </si>
  <si>
    <t>연번</t>
  </si>
  <si>
    <t>1)</t>
  </si>
  <si>
    <t>3)</t>
  </si>
  <si>
    <t>&lt; 시도명&gt;</t>
  </si>
  <si>
    <t>시설내용연수</t>
  </si>
  <si>
    <t>안전등급</t>
  </si>
  <si>
    <t>증개축</t>
  </si>
  <si>
    <t>리모델링</t>
  </si>
  <si>
    <t>개보수</t>
  </si>
  <si>
    <t>40년초과</t>
  </si>
  <si>
    <t>(A~E)</t>
  </si>
  <si>
    <t>설비 신청내역</t>
  </si>
  <si>
    <t>용량(㎡)</t>
  </si>
  <si>
    <t>시설규모(연면적,㎡)</t>
  </si>
  <si>
    <t>총       계</t>
  </si>
  <si>
    <t xml:space="preserve">2) </t>
  </si>
  <si>
    <t>음영부분은 미기재할 것(복지부 담당과에서 일괄 기재)</t>
  </si>
  <si>
    <t>4)</t>
  </si>
  <si>
    <t>서식 및 수식을 임의로 변경하지 말 것</t>
  </si>
  <si>
    <t>*</t>
  </si>
  <si>
    <t>소요예산은 국고 100%를 기준으로함에 유의(지자체 매칭 미적용)</t>
  </si>
  <si>
    <t>(단위:천원)</t>
  </si>
  <si>
    <t>연면적
(㎡)</t>
  </si>
  <si>
    <t>연면적
(㎡)</t>
  </si>
  <si>
    <t>설치기준 
부합여부</t>
  </si>
  <si>
    <t>설치기준 부합여부 : 주변에 일사량을 저해하는 장애물이 없어야 하며, 오전 9부터 오후 4시 사이에 모듈전면에 음영이 없어야 함</t>
  </si>
  <si>
    <t>* 기타 세부사항은 첨부(신재생에너지설비의 원별 설치기준) 자료 참조</t>
  </si>
  <si>
    <t>최근 3년이내에 증개축, 리모델링, 개보수를 지원받은 시설은 대상에서 제외</t>
  </si>
  <si>
    <t>중복여부</t>
  </si>
  <si>
    <t>총   계</t>
  </si>
  <si>
    <t>지원금액(천원)</t>
  </si>
  <si>
    <t>지원금액 내역 : 전자식안정기, 등기구 및 형광램프 등</t>
  </si>
  <si>
    <t>&lt; 사회복지시설 기능보강사업 신청내역&gt;</t>
  </si>
  <si>
    <t>&lt; 사회복지시설 신재생에너지설비 신청내역&gt;</t>
  </si>
  <si>
    <t>&lt; 사회복지시설 고효율조명기기 무상공급 신청내역&gt;</t>
  </si>
  <si>
    <r>
      <t xml:space="preserve">연락처
</t>
    </r>
    <r>
      <rPr>
        <b/>
        <sz val="10"/>
        <rFont val="돋움"/>
        <family val="3"/>
      </rPr>
      <t>(전화번호)</t>
    </r>
  </si>
  <si>
    <t>연락처(전화번호)</t>
  </si>
  <si>
    <t>정원(명)</t>
  </si>
  <si>
    <t>1~10년</t>
  </si>
  <si>
    <t>21~30년</t>
  </si>
  <si>
    <t>31~40년</t>
  </si>
  <si>
    <t>11~20년</t>
  </si>
  <si>
    <t>규모(㎡)</t>
  </si>
  <si>
    <t>단가</t>
  </si>
  <si>
    <t>소요예산</t>
  </si>
  <si>
    <t>2)</t>
  </si>
  <si>
    <t>안전등급 : 관련 법령에 의거 안전진단을 받은 시설에 한해 기재</t>
  </si>
  <si>
    <t xml:space="preserve">3) </t>
  </si>
  <si>
    <t>5)</t>
  </si>
  <si>
    <t>증개축, 리모델링(보육시설에 한함), 개보수의 규모 및 단가는 "종전의 예산 기준단가 및 규모"를 기재(단, 개별 규모를 고려하여 예산지원 하는 경우에는 실제 해당 수치를 입력)</t>
  </si>
  <si>
    <t>4)</t>
  </si>
  <si>
    <t>5)</t>
  </si>
  <si>
    <t>중복여부 : 지식경제부의 "신재생에너지 지방보급사업"을 09년에 신청했거나, 종전에 지원된 시설은 대상에서 제외</t>
  </si>
  <si>
    <t>중복여부 : 지식경제부의 "무상보급사업(복지시설지원)"을 09년에 신청한 시설이나 기 지원받은 시설은 대상에서 제외</t>
  </si>
  <si>
    <t>시설유형 : 지역사회복지관, 노인복지시설, 장애인복지시설, 아동복지시설, 부랑인시설시설, 정신보건시설, 결핵,한센시설, 한부모시설, 보육시설, 지방의료원, 청소년수련시설 중 택일</t>
  </si>
  <si>
    <t>6)</t>
  </si>
  <si>
    <t>정원(명) : 사회복지관은 1일 평균 이용인원 기재</t>
  </si>
  <si>
    <t>정원(명) : 사회복지관은 1일 평균 이용인원 기재</t>
  </si>
  <si>
    <t>2)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</si>
</sst>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천원&quot;"/>
    <numFmt numFmtId="177" formatCode="#,##0&quot;천원&quot;\ "/>
  </numFmts>
  <fonts count="17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sz val="11"/>
      <color indexed="10"/>
      <name val="돋움"/>
      <family val="3"/>
    </font>
    <font>
      <sz val="10"/>
      <color indexed="10"/>
      <name val="돋움"/>
      <family val="3"/>
    </font>
    <font>
      <u val="single"/>
      <sz val="10"/>
      <name val="돋움"/>
      <family val="3"/>
    </font>
    <font>
      <u val="single"/>
      <sz val="11"/>
      <name val="돋움"/>
      <family val="3"/>
    </font>
    <font>
      <b/>
      <sz val="18"/>
      <name val="HY그래픽"/>
      <family val="1"/>
    </font>
    <font>
      <b/>
      <sz val="10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1" fontId="0" fillId="0" borderId="0" xfId="17" applyAlignment="1">
      <alignment/>
    </xf>
    <xf numFmtId="41" fontId="0" fillId="2" borderId="13" xfId="17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9" fillId="2" borderId="15" xfId="17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9" fillId="0" borderId="16" xfId="17" applyFont="1" applyBorder="1" applyAlignment="1">
      <alignment horizontal="center" vertical="center"/>
    </xf>
    <xf numFmtId="41" fontId="9" fillId="0" borderId="14" xfId="17" applyFont="1" applyBorder="1" applyAlignment="1">
      <alignment horizontal="center" vertical="center"/>
    </xf>
    <xf numFmtId="41" fontId="9" fillId="2" borderId="15" xfId="17" applyFont="1" applyFill="1" applyBorder="1" applyAlignment="1">
      <alignment horizontal="center" vertical="center"/>
    </xf>
    <xf numFmtId="41" fontId="9" fillId="0" borderId="19" xfId="17" applyFont="1" applyBorder="1" applyAlignment="1">
      <alignment horizontal="center" vertical="center"/>
    </xf>
    <xf numFmtId="41" fontId="0" fillId="2" borderId="5" xfId="17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2" borderId="25" xfId="17" applyNumberFormat="1" applyFont="1" applyFill="1" applyBorder="1" applyAlignment="1">
      <alignment horizontal="center" vertical="center"/>
    </xf>
    <xf numFmtId="176" fontId="9" fillId="2" borderId="29" xfId="0" applyNumberFormat="1" applyFont="1" applyFill="1" applyBorder="1" applyAlignment="1">
      <alignment horizontal="center" vertical="center"/>
    </xf>
    <xf numFmtId="41" fontId="9" fillId="0" borderId="29" xfId="17" applyFont="1" applyBorder="1" applyAlignment="1">
      <alignment horizontal="center" vertical="center"/>
    </xf>
    <xf numFmtId="0" fontId="9" fillId="2" borderId="29" xfId="0" applyFont="1" applyFill="1" applyBorder="1" applyAlignment="1">
      <alignment/>
    </xf>
    <xf numFmtId="0" fontId="0" fillId="2" borderId="29" xfId="0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41" fontId="15" fillId="3" borderId="14" xfId="17" applyFont="1" applyFill="1" applyBorder="1" applyAlignment="1">
      <alignment horizontal="center" vertical="center"/>
    </xf>
    <xf numFmtId="41" fontId="15" fillId="3" borderId="15" xfId="17" applyFont="1" applyFill="1" applyBorder="1" applyAlignment="1">
      <alignment horizontal="center" vertical="center"/>
    </xf>
    <xf numFmtId="41" fontId="15" fillId="3" borderId="10" xfId="17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workbookViewId="0" topLeftCell="A16">
      <selection activeCell="E25" sqref="E25"/>
    </sheetView>
  </sheetViews>
  <sheetFormatPr defaultColWidth="8.88671875" defaultRowHeight="13.5"/>
  <cols>
    <col min="1" max="1" width="3.10546875" style="0" customWidth="1"/>
    <col min="3" max="3" width="10.21484375" style="0" customWidth="1"/>
    <col min="4" max="4" width="17.88671875" style="0" customWidth="1"/>
    <col min="5" max="5" width="18.3359375" style="0" customWidth="1"/>
    <col min="6" max="8" width="12.6640625" style="0" customWidth="1"/>
    <col min="9" max="9" width="16.5546875" style="0" customWidth="1"/>
    <col min="10" max="10" width="11.3359375" style="0" bestFit="1" customWidth="1"/>
    <col min="12" max="14" width="9.10546875" style="0" bestFit="1" customWidth="1"/>
    <col min="16" max="16" width="9.5546875" style="0" customWidth="1"/>
    <col min="19" max="19" width="9.5546875" style="0" customWidth="1"/>
    <col min="22" max="22" width="9.5546875" style="0" customWidth="1"/>
  </cols>
  <sheetData>
    <row r="2" ht="23.25">
      <c r="B2" s="50" t="s">
        <v>41</v>
      </c>
    </row>
    <row r="5" ht="14.25" thickBot="1">
      <c r="B5" s="5" t="s">
        <v>12</v>
      </c>
    </row>
    <row r="6" spans="2:24" ht="24.75" customHeight="1">
      <c r="B6" s="76" t="s">
        <v>9</v>
      </c>
      <c r="C6" s="77" t="s">
        <v>1</v>
      </c>
      <c r="D6" s="86" t="s">
        <v>0</v>
      </c>
      <c r="E6" s="77" t="s">
        <v>2</v>
      </c>
      <c r="F6" s="77" t="s">
        <v>3</v>
      </c>
      <c r="G6" s="74" t="s">
        <v>31</v>
      </c>
      <c r="H6" s="74" t="s">
        <v>46</v>
      </c>
      <c r="I6" s="83" t="s">
        <v>44</v>
      </c>
      <c r="J6" s="76" t="s">
        <v>13</v>
      </c>
      <c r="K6" s="77"/>
      <c r="L6" s="77"/>
      <c r="M6" s="77"/>
      <c r="N6" s="78"/>
      <c r="O6" s="15" t="s">
        <v>14</v>
      </c>
      <c r="P6" s="76" t="s">
        <v>15</v>
      </c>
      <c r="Q6" s="77"/>
      <c r="R6" s="78"/>
      <c r="S6" s="77" t="s">
        <v>16</v>
      </c>
      <c r="T6" s="77"/>
      <c r="U6" s="78"/>
      <c r="V6" s="77" t="s">
        <v>17</v>
      </c>
      <c r="W6" s="77"/>
      <c r="X6" s="78"/>
    </row>
    <row r="7" spans="2:24" ht="24.75" customHeight="1">
      <c r="B7" s="85"/>
      <c r="C7" s="82"/>
      <c r="D7" s="75"/>
      <c r="E7" s="82"/>
      <c r="F7" s="82"/>
      <c r="G7" s="75"/>
      <c r="H7" s="75"/>
      <c r="I7" s="84"/>
      <c r="J7" s="65" t="s">
        <v>47</v>
      </c>
      <c r="K7" s="66" t="s">
        <v>50</v>
      </c>
      <c r="L7" s="66" t="s">
        <v>48</v>
      </c>
      <c r="M7" s="66" t="s">
        <v>49</v>
      </c>
      <c r="N7" s="67" t="s">
        <v>18</v>
      </c>
      <c r="O7" s="16" t="s">
        <v>19</v>
      </c>
      <c r="P7" s="65" t="s">
        <v>51</v>
      </c>
      <c r="Q7" s="66" t="s">
        <v>52</v>
      </c>
      <c r="R7" s="67" t="s">
        <v>53</v>
      </c>
      <c r="S7" s="66" t="s">
        <v>51</v>
      </c>
      <c r="T7" s="66" t="s">
        <v>52</v>
      </c>
      <c r="U7" s="67" t="s">
        <v>53</v>
      </c>
      <c r="V7" s="66" t="s">
        <v>51</v>
      </c>
      <c r="W7" s="66" t="s">
        <v>52</v>
      </c>
      <c r="X7" s="67" t="s">
        <v>53</v>
      </c>
    </row>
    <row r="8" spans="2:24" ht="24.75" customHeight="1">
      <c r="B8" s="1">
        <v>1</v>
      </c>
      <c r="C8" s="28"/>
      <c r="D8" s="28"/>
      <c r="E8" s="28"/>
      <c r="F8" s="28"/>
      <c r="G8" s="29"/>
      <c r="H8" s="29"/>
      <c r="I8" s="29"/>
      <c r="J8" s="27"/>
      <c r="K8" s="28"/>
      <c r="L8" s="28"/>
      <c r="M8" s="28"/>
      <c r="N8" s="51"/>
      <c r="O8" s="52"/>
      <c r="P8" s="27"/>
      <c r="Q8" s="53"/>
      <c r="R8" s="51"/>
      <c r="S8" s="28"/>
      <c r="T8" s="53"/>
      <c r="U8" s="51"/>
      <c r="V8" s="28"/>
      <c r="W8" s="53"/>
      <c r="X8" s="51"/>
    </row>
    <row r="9" spans="2:24" ht="24.75" customHeight="1">
      <c r="B9" s="1">
        <v>2</v>
      </c>
      <c r="C9" s="28"/>
      <c r="D9" s="28"/>
      <c r="E9" s="28"/>
      <c r="F9" s="28"/>
      <c r="G9" s="29"/>
      <c r="H9" s="29"/>
      <c r="I9" s="29"/>
      <c r="J9" s="27"/>
      <c r="K9" s="28"/>
      <c r="L9" s="28"/>
      <c r="M9" s="28"/>
      <c r="N9" s="51"/>
      <c r="O9" s="52"/>
      <c r="P9" s="27"/>
      <c r="Q9" s="53"/>
      <c r="R9" s="51"/>
      <c r="S9" s="28"/>
      <c r="T9" s="53"/>
      <c r="U9" s="51"/>
      <c r="V9" s="28"/>
      <c r="W9" s="53"/>
      <c r="X9" s="51"/>
    </row>
    <row r="10" spans="2:24" ht="24.75" customHeight="1">
      <c r="B10" s="1">
        <v>3</v>
      </c>
      <c r="C10" s="28"/>
      <c r="D10" s="28"/>
      <c r="E10" s="28"/>
      <c r="F10" s="28"/>
      <c r="G10" s="29"/>
      <c r="H10" s="29"/>
      <c r="I10" s="29"/>
      <c r="J10" s="27"/>
      <c r="K10" s="28"/>
      <c r="L10" s="28"/>
      <c r="M10" s="28"/>
      <c r="N10" s="51"/>
      <c r="O10" s="52"/>
      <c r="P10" s="27"/>
      <c r="Q10" s="53"/>
      <c r="R10" s="51"/>
      <c r="S10" s="28"/>
      <c r="T10" s="53"/>
      <c r="U10" s="51"/>
      <c r="V10" s="28"/>
      <c r="W10" s="53"/>
      <c r="X10" s="51"/>
    </row>
    <row r="11" spans="2:24" ht="24.75" customHeight="1">
      <c r="B11" s="1">
        <v>4</v>
      </c>
      <c r="C11" s="28"/>
      <c r="D11" s="28"/>
      <c r="E11" s="28"/>
      <c r="F11" s="28"/>
      <c r="G11" s="29"/>
      <c r="H11" s="29"/>
      <c r="I11" s="29"/>
      <c r="J11" s="27"/>
      <c r="K11" s="28"/>
      <c r="L11" s="28"/>
      <c r="M11" s="28"/>
      <c r="N11" s="51"/>
      <c r="O11" s="52"/>
      <c r="P11" s="27"/>
      <c r="Q11" s="53"/>
      <c r="R11" s="51"/>
      <c r="S11" s="28"/>
      <c r="T11" s="53"/>
      <c r="U11" s="51"/>
      <c r="V11" s="28"/>
      <c r="W11" s="53"/>
      <c r="X11" s="51"/>
    </row>
    <row r="12" spans="2:24" ht="24.75" customHeight="1">
      <c r="B12" s="1">
        <v>5</v>
      </c>
      <c r="C12" s="28"/>
      <c r="D12" s="28"/>
      <c r="E12" s="28"/>
      <c r="F12" s="28"/>
      <c r="G12" s="29"/>
      <c r="H12" s="29"/>
      <c r="I12" s="29"/>
      <c r="J12" s="27"/>
      <c r="K12" s="28"/>
      <c r="L12" s="28"/>
      <c r="M12" s="28"/>
      <c r="N12" s="51"/>
      <c r="O12" s="52"/>
      <c r="P12" s="27"/>
      <c r="Q12" s="53"/>
      <c r="R12" s="51"/>
      <c r="S12" s="28"/>
      <c r="T12" s="53"/>
      <c r="U12" s="51"/>
      <c r="V12" s="28"/>
      <c r="W12" s="53"/>
      <c r="X12" s="51"/>
    </row>
    <row r="13" spans="2:24" ht="24.75" customHeight="1">
      <c r="B13" s="1">
        <v>6</v>
      </c>
      <c r="C13" s="28"/>
      <c r="D13" s="28"/>
      <c r="E13" s="28"/>
      <c r="F13" s="28"/>
      <c r="G13" s="29"/>
      <c r="H13" s="29"/>
      <c r="I13" s="29"/>
      <c r="J13" s="27"/>
      <c r="K13" s="28"/>
      <c r="L13" s="28"/>
      <c r="M13" s="28"/>
      <c r="N13" s="51"/>
      <c r="O13" s="52"/>
      <c r="P13" s="27"/>
      <c r="Q13" s="53"/>
      <c r="R13" s="51"/>
      <c r="S13" s="28"/>
      <c r="T13" s="53"/>
      <c r="U13" s="51"/>
      <c r="V13" s="28"/>
      <c r="W13" s="53"/>
      <c r="X13" s="51"/>
    </row>
    <row r="14" spans="2:24" ht="24.75" customHeight="1">
      <c r="B14" s="1">
        <v>7</v>
      </c>
      <c r="C14" s="28"/>
      <c r="D14" s="28"/>
      <c r="E14" s="28"/>
      <c r="F14" s="28"/>
      <c r="G14" s="29"/>
      <c r="H14" s="29"/>
      <c r="I14" s="29"/>
      <c r="J14" s="27"/>
      <c r="K14" s="28"/>
      <c r="L14" s="28"/>
      <c r="M14" s="28"/>
      <c r="N14" s="51"/>
      <c r="O14" s="52"/>
      <c r="P14" s="27"/>
      <c r="Q14" s="53"/>
      <c r="R14" s="51"/>
      <c r="S14" s="28"/>
      <c r="T14" s="53"/>
      <c r="U14" s="51"/>
      <c r="V14" s="28"/>
      <c r="W14" s="53"/>
      <c r="X14" s="51"/>
    </row>
    <row r="15" spans="2:24" ht="24.75" customHeight="1">
      <c r="B15" s="1">
        <v>8</v>
      </c>
      <c r="C15" s="28"/>
      <c r="D15" s="28"/>
      <c r="E15" s="28"/>
      <c r="F15" s="28"/>
      <c r="G15" s="29"/>
      <c r="H15" s="29"/>
      <c r="I15" s="29"/>
      <c r="J15" s="27"/>
      <c r="K15" s="28"/>
      <c r="L15" s="28"/>
      <c r="M15" s="28"/>
      <c r="N15" s="51"/>
      <c r="O15" s="52"/>
      <c r="P15" s="27"/>
      <c r="Q15" s="53"/>
      <c r="R15" s="51"/>
      <c r="S15" s="28"/>
      <c r="T15" s="53"/>
      <c r="U15" s="51"/>
      <c r="V15" s="28"/>
      <c r="W15" s="53"/>
      <c r="X15" s="51"/>
    </row>
    <row r="16" spans="2:24" ht="24.75" customHeight="1">
      <c r="B16" s="1">
        <v>9</v>
      </c>
      <c r="C16" s="28"/>
      <c r="D16" s="28"/>
      <c r="E16" s="28"/>
      <c r="F16" s="28"/>
      <c r="G16" s="29"/>
      <c r="H16" s="29"/>
      <c r="I16" s="29"/>
      <c r="J16" s="27"/>
      <c r="K16" s="28"/>
      <c r="L16" s="28"/>
      <c r="M16" s="28"/>
      <c r="N16" s="51"/>
      <c r="O16" s="52"/>
      <c r="P16" s="27"/>
      <c r="Q16" s="53"/>
      <c r="R16" s="51"/>
      <c r="S16" s="28"/>
      <c r="T16" s="53"/>
      <c r="U16" s="51"/>
      <c r="V16" s="28"/>
      <c r="W16" s="53"/>
      <c r="X16" s="51"/>
    </row>
    <row r="17" spans="2:24" ht="24.75" customHeight="1">
      <c r="B17" s="1">
        <v>10</v>
      </c>
      <c r="C17" s="28"/>
      <c r="D17" s="28"/>
      <c r="E17" s="28"/>
      <c r="F17" s="28"/>
      <c r="G17" s="29"/>
      <c r="H17" s="29"/>
      <c r="I17" s="29"/>
      <c r="J17" s="27"/>
      <c r="K17" s="28"/>
      <c r="L17" s="28"/>
      <c r="M17" s="28"/>
      <c r="N17" s="51"/>
      <c r="O17" s="52"/>
      <c r="P17" s="27"/>
      <c r="Q17" s="53"/>
      <c r="R17" s="51"/>
      <c r="S17" s="28"/>
      <c r="T17" s="53"/>
      <c r="U17" s="51"/>
      <c r="V17" s="28"/>
      <c r="W17" s="53"/>
      <c r="X17" s="51"/>
    </row>
    <row r="18" spans="2:24" ht="24.75" customHeight="1">
      <c r="B18" s="1"/>
      <c r="C18" s="28"/>
      <c r="D18" s="28"/>
      <c r="E18" s="28"/>
      <c r="F18" s="28"/>
      <c r="G18" s="29"/>
      <c r="H18" s="29"/>
      <c r="I18" s="29"/>
      <c r="J18" s="27"/>
      <c r="K18" s="28"/>
      <c r="L18" s="28"/>
      <c r="M18" s="28"/>
      <c r="N18" s="51"/>
      <c r="O18" s="52"/>
      <c r="P18" s="27"/>
      <c r="Q18" s="53"/>
      <c r="R18" s="51"/>
      <c r="S18" s="28"/>
      <c r="T18" s="53"/>
      <c r="U18" s="51"/>
      <c r="V18" s="28"/>
      <c r="W18" s="53"/>
      <c r="X18" s="51"/>
    </row>
    <row r="19" spans="2:24" ht="24.75" customHeight="1" thickBot="1">
      <c r="B19" s="2"/>
      <c r="C19" s="37"/>
      <c r="D19" s="37"/>
      <c r="E19" s="37"/>
      <c r="F19" s="37"/>
      <c r="G19" s="38"/>
      <c r="H19" s="38"/>
      <c r="I19" s="38"/>
      <c r="J19" s="36"/>
      <c r="K19" s="37"/>
      <c r="L19" s="37"/>
      <c r="M19" s="37"/>
      <c r="N19" s="54"/>
      <c r="O19" s="55"/>
      <c r="P19" s="36"/>
      <c r="Q19" s="56"/>
      <c r="R19" s="54"/>
      <c r="S19" s="37"/>
      <c r="T19" s="56"/>
      <c r="U19" s="54"/>
      <c r="V19" s="37"/>
      <c r="W19" s="56"/>
      <c r="X19" s="54"/>
    </row>
    <row r="20" spans="2:24" ht="24.75" customHeight="1" thickBot="1">
      <c r="B20" s="79" t="s">
        <v>23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6"/>
      <c r="Q20" s="7"/>
      <c r="R20" s="3"/>
      <c r="S20" s="6"/>
      <c r="T20" s="7"/>
      <c r="U20" s="3"/>
      <c r="V20" s="6"/>
      <c r="W20" s="7"/>
      <c r="X20" s="3"/>
    </row>
    <row r="22" spans="2:3" ht="13.5">
      <c r="B22" s="19" t="s">
        <v>10</v>
      </c>
      <c r="C22" s="18" t="s">
        <v>63</v>
      </c>
    </row>
    <row r="23" spans="2:3" ht="13.5">
      <c r="B23" s="19" t="s">
        <v>54</v>
      </c>
      <c r="C23" s="18" t="s">
        <v>55</v>
      </c>
    </row>
    <row r="24" spans="2:3" ht="13.5">
      <c r="B24" s="19" t="s">
        <v>56</v>
      </c>
      <c r="C24" s="18" t="s">
        <v>58</v>
      </c>
    </row>
    <row r="25" spans="2:3" ht="13.5">
      <c r="B25" s="19" t="s">
        <v>26</v>
      </c>
      <c r="C25" s="18" t="s">
        <v>66</v>
      </c>
    </row>
    <row r="26" spans="2:9" ht="14.25">
      <c r="B26" s="19" t="s">
        <v>57</v>
      </c>
      <c r="C26" s="18" t="s">
        <v>25</v>
      </c>
      <c r="I26" s="17"/>
    </row>
    <row r="27" spans="2:3" ht="13.5">
      <c r="B27" s="20" t="s">
        <v>64</v>
      </c>
      <c r="C27" s="18" t="s">
        <v>27</v>
      </c>
    </row>
    <row r="28" spans="2:4" ht="13.5">
      <c r="B28" s="21" t="s">
        <v>28</v>
      </c>
      <c r="C28" s="12" t="s">
        <v>29</v>
      </c>
      <c r="D28" s="13"/>
    </row>
    <row r="29" spans="2:3" ht="13.5">
      <c r="B29" s="21" t="s">
        <v>28</v>
      </c>
      <c r="C29" s="12" t="s">
        <v>36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</sheetData>
  <mergeCells count="13">
    <mergeCell ref="V6:X6"/>
    <mergeCell ref="B20:O20"/>
    <mergeCell ref="F6:F7"/>
    <mergeCell ref="I6:I7"/>
    <mergeCell ref="J6:N6"/>
    <mergeCell ref="B6:B7"/>
    <mergeCell ref="C6:C7"/>
    <mergeCell ref="D6:D7"/>
    <mergeCell ref="E6:E7"/>
    <mergeCell ref="G6:G7"/>
    <mergeCell ref="H6:H7"/>
    <mergeCell ref="P6:R6"/>
    <mergeCell ref="S6:U6"/>
  </mergeCells>
  <printOptions/>
  <pageMargins left="0.75" right="0.75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workbookViewId="0" topLeftCell="A1">
      <selection activeCell="A9" sqref="A9"/>
    </sheetView>
  </sheetViews>
  <sheetFormatPr defaultColWidth="8.88671875" defaultRowHeight="13.5"/>
  <cols>
    <col min="1" max="1" width="3.10546875" style="0" customWidth="1"/>
    <col min="3" max="3" width="17.88671875" style="0" customWidth="1"/>
    <col min="4" max="4" width="18.3359375" style="0" customWidth="1"/>
    <col min="5" max="6" width="12.6640625" style="0" customWidth="1"/>
    <col min="7" max="7" width="16.5546875" style="0" customWidth="1"/>
    <col min="8" max="8" width="17.4453125" style="0" customWidth="1"/>
    <col min="9" max="9" width="11.3359375" style="22" bestFit="1" customWidth="1"/>
    <col min="11" max="11" width="7.6640625" style="22" customWidth="1"/>
    <col min="12" max="12" width="11.6640625" style="22" customWidth="1"/>
    <col min="13" max="13" width="17.6640625" style="0" bestFit="1" customWidth="1"/>
    <col min="14" max="14" width="9.99609375" style="22" bestFit="1" customWidth="1"/>
    <col min="15" max="15" width="11.77734375" style="0" customWidth="1"/>
    <col min="17" max="17" width="9.77734375" style="0" customWidth="1"/>
  </cols>
  <sheetData>
    <row r="1" ht="13.5"/>
    <row r="2" ht="23.25">
      <c r="B2" s="50" t="s">
        <v>42</v>
      </c>
    </row>
    <row r="3" ht="13.5"/>
    <row r="4" ht="13.5"/>
    <row r="5" spans="2:15" ht="14.25" thickBot="1">
      <c r="B5" s="5" t="s">
        <v>12</v>
      </c>
      <c r="O5" s="4" t="s">
        <v>30</v>
      </c>
    </row>
    <row r="6" spans="2:17" ht="24.75" customHeight="1" thickBot="1">
      <c r="B6" s="76" t="s">
        <v>9</v>
      </c>
      <c r="C6" s="86" t="s">
        <v>0</v>
      </c>
      <c r="D6" s="77" t="s">
        <v>2</v>
      </c>
      <c r="E6" s="77" t="s">
        <v>3</v>
      </c>
      <c r="F6" s="74" t="s">
        <v>32</v>
      </c>
      <c r="G6" s="83" t="s">
        <v>44</v>
      </c>
      <c r="H6" s="77" t="s">
        <v>20</v>
      </c>
      <c r="I6" s="77" t="s">
        <v>4</v>
      </c>
      <c r="J6" s="77"/>
      <c r="K6" s="77"/>
      <c r="L6" s="86"/>
      <c r="M6" s="77" t="s">
        <v>7</v>
      </c>
      <c r="N6" s="77"/>
      <c r="O6" s="89"/>
      <c r="P6" s="87" t="s">
        <v>33</v>
      </c>
      <c r="Q6" s="88" t="s">
        <v>37</v>
      </c>
    </row>
    <row r="7" spans="2:17" ht="24.75" customHeight="1">
      <c r="B7" s="85"/>
      <c r="C7" s="75"/>
      <c r="D7" s="82"/>
      <c r="E7" s="82"/>
      <c r="F7" s="75"/>
      <c r="G7" s="84"/>
      <c r="H7" s="82"/>
      <c r="I7" s="68" t="s">
        <v>46</v>
      </c>
      <c r="J7" s="66" t="s">
        <v>5</v>
      </c>
      <c r="K7" s="69" t="s">
        <v>21</v>
      </c>
      <c r="L7" s="70" t="s">
        <v>6</v>
      </c>
      <c r="M7" s="71" t="s">
        <v>8</v>
      </c>
      <c r="N7" s="69" t="s">
        <v>5</v>
      </c>
      <c r="O7" s="72" t="s">
        <v>6</v>
      </c>
      <c r="P7" s="73"/>
      <c r="Q7" s="73"/>
    </row>
    <row r="8" spans="2:17" s="18" customFormat="1" ht="24.75" customHeight="1">
      <c r="B8" s="42">
        <v>1</v>
      </c>
      <c r="C8" s="28"/>
      <c r="D8" s="28"/>
      <c r="E8" s="28"/>
      <c r="F8" s="29"/>
      <c r="G8" s="28"/>
      <c r="H8" s="28"/>
      <c r="I8" s="45"/>
      <c r="J8" s="30">
        <v>900</v>
      </c>
      <c r="K8" s="46">
        <f>I8*1.6</f>
        <v>0</v>
      </c>
      <c r="L8" s="44">
        <f>K8*900</f>
        <v>0</v>
      </c>
      <c r="M8" s="32"/>
      <c r="N8" s="33">
        <v>8000</v>
      </c>
      <c r="O8" s="44">
        <f>M8*N8</f>
        <v>0</v>
      </c>
      <c r="P8" s="34"/>
      <c r="Q8" s="31"/>
    </row>
    <row r="9" spans="2:17" s="18" customFormat="1" ht="24.75" customHeight="1">
      <c r="B9" s="42">
        <v>2</v>
      </c>
      <c r="C9" s="28"/>
      <c r="D9" s="28"/>
      <c r="E9" s="28"/>
      <c r="F9" s="29"/>
      <c r="G9" s="28"/>
      <c r="H9" s="28"/>
      <c r="I9" s="45"/>
      <c r="J9" s="30">
        <v>900</v>
      </c>
      <c r="K9" s="46">
        <f aca="true" t="shared" si="0" ref="K9:K19">I9*1.6</f>
        <v>0</v>
      </c>
      <c r="L9" s="44">
        <f aca="true" t="shared" si="1" ref="L9:L19">K9*900</f>
        <v>0</v>
      </c>
      <c r="M9" s="32"/>
      <c r="N9" s="33">
        <v>8000</v>
      </c>
      <c r="O9" s="44">
        <f aca="true" t="shared" si="2" ref="O9:O19">M9*N9</f>
        <v>0</v>
      </c>
      <c r="P9" s="35"/>
      <c r="Q9" s="31"/>
    </row>
    <row r="10" spans="2:17" s="18" customFormat="1" ht="24.75" customHeight="1">
      <c r="B10" s="42">
        <v>3</v>
      </c>
      <c r="C10" s="28"/>
      <c r="D10" s="28"/>
      <c r="E10" s="28"/>
      <c r="F10" s="29"/>
      <c r="G10" s="28"/>
      <c r="H10" s="28"/>
      <c r="I10" s="45"/>
      <c r="J10" s="30">
        <v>900</v>
      </c>
      <c r="K10" s="46">
        <f t="shared" si="0"/>
        <v>0</v>
      </c>
      <c r="L10" s="44">
        <f t="shared" si="1"/>
        <v>0</v>
      </c>
      <c r="M10" s="32"/>
      <c r="N10" s="33">
        <v>8000</v>
      </c>
      <c r="O10" s="44">
        <f t="shared" si="2"/>
        <v>0</v>
      </c>
      <c r="P10" s="35"/>
      <c r="Q10" s="31"/>
    </row>
    <row r="11" spans="2:17" s="18" customFormat="1" ht="24.75" customHeight="1">
      <c r="B11" s="42">
        <v>4</v>
      </c>
      <c r="C11" s="28"/>
      <c r="D11" s="28"/>
      <c r="E11" s="28"/>
      <c r="F11" s="29"/>
      <c r="G11" s="28"/>
      <c r="H11" s="28"/>
      <c r="I11" s="45"/>
      <c r="J11" s="30">
        <v>900</v>
      </c>
      <c r="K11" s="46">
        <f t="shared" si="0"/>
        <v>0</v>
      </c>
      <c r="L11" s="44">
        <f t="shared" si="1"/>
        <v>0</v>
      </c>
      <c r="M11" s="32"/>
      <c r="N11" s="33">
        <v>8000</v>
      </c>
      <c r="O11" s="44">
        <f t="shared" si="2"/>
        <v>0</v>
      </c>
      <c r="P11" s="35"/>
      <c r="Q11" s="31"/>
    </row>
    <row r="12" spans="2:17" s="18" customFormat="1" ht="24.75" customHeight="1">
      <c r="B12" s="42">
        <v>5</v>
      </c>
      <c r="C12" s="28"/>
      <c r="D12" s="28"/>
      <c r="E12" s="28"/>
      <c r="F12" s="29"/>
      <c r="G12" s="28"/>
      <c r="H12" s="28"/>
      <c r="I12" s="45"/>
      <c r="J12" s="30">
        <v>900</v>
      </c>
      <c r="K12" s="46">
        <f t="shared" si="0"/>
        <v>0</v>
      </c>
      <c r="L12" s="44">
        <f t="shared" si="1"/>
        <v>0</v>
      </c>
      <c r="M12" s="32"/>
      <c r="N12" s="33">
        <v>8000</v>
      </c>
      <c r="O12" s="44">
        <f t="shared" si="2"/>
        <v>0</v>
      </c>
      <c r="P12" s="35"/>
      <c r="Q12" s="31"/>
    </row>
    <row r="13" spans="2:17" s="18" customFormat="1" ht="24.75" customHeight="1">
      <c r="B13" s="42">
        <v>6</v>
      </c>
      <c r="C13" s="28"/>
      <c r="D13" s="28"/>
      <c r="E13" s="28"/>
      <c r="F13" s="29"/>
      <c r="G13" s="28"/>
      <c r="H13" s="28"/>
      <c r="I13" s="45"/>
      <c r="J13" s="30">
        <v>900</v>
      </c>
      <c r="K13" s="46">
        <f t="shared" si="0"/>
        <v>0</v>
      </c>
      <c r="L13" s="44">
        <f t="shared" si="1"/>
        <v>0</v>
      </c>
      <c r="M13" s="32"/>
      <c r="N13" s="33">
        <v>8000</v>
      </c>
      <c r="O13" s="44">
        <f t="shared" si="2"/>
        <v>0</v>
      </c>
      <c r="P13" s="35"/>
      <c r="Q13" s="31"/>
    </row>
    <row r="14" spans="2:17" s="18" customFormat="1" ht="24.75" customHeight="1">
      <c r="B14" s="42">
        <v>7</v>
      </c>
      <c r="C14" s="28"/>
      <c r="D14" s="28"/>
      <c r="E14" s="28"/>
      <c r="F14" s="29"/>
      <c r="G14" s="28"/>
      <c r="H14" s="28"/>
      <c r="I14" s="45"/>
      <c r="J14" s="30">
        <v>900</v>
      </c>
      <c r="K14" s="46">
        <f t="shared" si="0"/>
        <v>0</v>
      </c>
      <c r="L14" s="44">
        <f t="shared" si="1"/>
        <v>0</v>
      </c>
      <c r="M14" s="32"/>
      <c r="N14" s="33">
        <v>8000</v>
      </c>
      <c r="O14" s="44">
        <f t="shared" si="2"/>
        <v>0</v>
      </c>
      <c r="P14" s="35"/>
      <c r="Q14" s="31"/>
    </row>
    <row r="15" spans="2:17" s="18" customFormat="1" ht="24.75" customHeight="1">
      <c r="B15" s="42">
        <v>8</v>
      </c>
      <c r="C15" s="28"/>
      <c r="D15" s="28"/>
      <c r="E15" s="28"/>
      <c r="F15" s="29"/>
      <c r="G15" s="28"/>
      <c r="H15" s="28"/>
      <c r="I15" s="45"/>
      <c r="J15" s="30">
        <v>900</v>
      </c>
      <c r="K15" s="46">
        <f t="shared" si="0"/>
        <v>0</v>
      </c>
      <c r="L15" s="44">
        <f t="shared" si="1"/>
        <v>0</v>
      </c>
      <c r="M15" s="32"/>
      <c r="N15" s="33">
        <v>8000</v>
      </c>
      <c r="O15" s="44">
        <f t="shared" si="2"/>
        <v>0</v>
      </c>
      <c r="P15" s="35"/>
      <c r="Q15" s="31"/>
    </row>
    <row r="16" spans="2:17" s="18" customFormat="1" ht="24.75" customHeight="1">
      <c r="B16" s="42">
        <v>9</v>
      </c>
      <c r="C16" s="28"/>
      <c r="D16" s="28"/>
      <c r="E16" s="28"/>
      <c r="F16" s="29"/>
      <c r="G16" s="28"/>
      <c r="H16" s="28"/>
      <c r="I16" s="45"/>
      <c r="J16" s="30">
        <v>900</v>
      </c>
      <c r="K16" s="46">
        <f t="shared" si="0"/>
        <v>0</v>
      </c>
      <c r="L16" s="44">
        <f t="shared" si="1"/>
        <v>0</v>
      </c>
      <c r="M16" s="32"/>
      <c r="N16" s="33">
        <v>8000</v>
      </c>
      <c r="O16" s="44">
        <f t="shared" si="2"/>
        <v>0</v>
      </c>
      <c r="P16" s="35"/>
      <c r="Q16" s="40"/>
    </row>
    <row r="17" spans="2:17" s="18" customFormat="1" ht="24.75" customHeight="1">
      <c r="B17" s="42">
        <v>10</v>
      </c>
      <c r="C17" s="28"/>
      <c r="D17" s="28"/>
      <c r="E17" s="28"/>
      <c r="F17" s="29"/>
      <c r="G17" s="28"/>
      <c r="H17" s="28"/>
      <c r="I17" s="45"/>
      <c r="J17" s="30">
        <v>900</v>
      </c>
      <c r="K17" s="46">
        <f t="shared" si="0"/>
        <v>0</v>
      </c>
      <c r="L17" s="44">
        <f t="shared" si="1"/>
        <v>0</v>
      </c>
      <c r="M17" s="32"/>
      <c r="N17" s="33">
        <v>8000</v>
      </c>
      <c r="O17" s="44">
        <f t="shared" si="2"/>
        <v>0</v>
      </c>
      <c r="P17" s="35"/>
      <c r="Q17" s="58"/>
    </row>
    <row r="18" spans="2:17" s="18" customFormat="1" ht="24.75" customHeight="1">
      <c r="B18" s="42"/>
      <c r="C18" s="28"/>
      <c r="D18" s="28"/>
      <c r="E18" s="28"/>
      <c r="F18" s="29"/>
      <c r="G18" s="28"/>
      <c r="H18" s="28"/>
      <c r="I18" s="45"/>
      <c r="J18" s="30">
        <v>900</v>
      </c>
      <c r="K18" s="46">
        <f t="shared" si="0"/>
        <v>0</v>
      </c>
      <c r="L18" s="44">
        <f t="shared" si="1"/>
        <v>0</v>
      </c>
      <c r="M18" s="32"/>
      <c r="N18" s="33">
        <v>8000</v>
      </c>
      <c r="O18" s="44">
        <f t="shared" si="2"/>
        <v>0</v>
      </c>
      <c r="P18" s="35"/>
      <c r="Q18" s="58"/>
    </row>
    <row r="19" spans="2:17" s="18" customFormat="1" ht="24.75" customHeight="1" thickBot="1">
      <c r="B19" s="43"/>
      <c r="C19" s="37"/>
      <c r="D19" s="37"/>
      <c r="E19" s="37"/>
      <c r="F19" s="38"/>
      <c r="G19" s="37"/>
      <c r="H19" s="37"/>
      <c r="I19" s="47"/>
      <c r="J19" s="30">
        <v>900</v>
      </c>
      <c r="K19" s="46">
        <f t="shared" si="0"/>
        <v>0</v>
      </c>
      <c r="L19" s="44">
        <f t="shared" si="1"/>
        <v>0</v>
      </c>
      <c r="M19" s="39"/>
      <c r="N19" s="33">
        <v>8000</v>
      </c>
      <c r="O19" s="44">
        <f t="shared" si="2"/>
        <v>0</v>
      </c>
      <c r="P19" s="41"/>
      <c r="Q19" s="58"/>
    </row>
    <row r="20" spans="2:17" ht="24.75" customHeight="1" thickBot="1">
      <c r="B20" s="90" t="s">
        <v>23</v>
      </c>
      <c r="C20" s="91"/>
      <c r="D20" s="91"/>
      <c r="E20" s="91"/>
      <c r="F20" s="91"/>
      <c r="G20" s="91"/>
      <c r="H20" s="91"/>
      <c r="I20" s="48"/>
      <c r="J20" s="7"/>
      <c r="K20" s="23"/>
      <c r="L20" s="61">
        <f>SUM(L8:L19)</f>
        <v>0</v>
      </c>
      <c r="M20" s="8"/>
      <c r="N20" s="23"/>
      <c r="O20" s="61">
        <f>SUM(O8:O19)</f>
        <v>0</v>
      </c>
      <c r="P20" s="62"/>
      <c r="Q20" s="63"/>
    </row>
    <row r="22" spans="2:3" ht="13.5">
      <c r="B22" s="19" t="s">
        <v>10</v>
      </c>
      <c r="C22" s="18" t="s">
        <v>63</v>
      </c>
    </row>
    <row r="23" spans="2:3" ht="13.5">
      <c r="B23" s="19" t="s">
        <v>24</v>
      </c>
      <c r="C23" s="12" t="s">
        <v>34</v>
      </c>
    </row>
    <row r="24" spans="2:5" ht="13.5">
      <c r="B24" s="19"/>
      <c r="C24" s="25" t="s">
        <v>35</v>
      </c>
      <c r="D24" s="26"/>
      <c r="E24" s="26"/>
    </row>
    <row r="25" spans="2:14" ht="13.5">
      <c r="B25" s="19" t="s">
        <v>11</v>
      </c>
      <c r="C25" s="12" t="s">
        <v>61</v>
      </c>
      <c r="I25"/>
      <c r="J25" s="24"/>
      <c r="K25"/>
      <c r="L25"/>
      <c r="N25"/>
    </row>
    <row r="26" spans="2:3" ht="13.5">
      <c r="B26" s="19" t="s">
        <v>59</v>
      </c>
      <c r="C26" s="18" t="s">
        <v>25</v>
      </c>
    </row>
    <row r="27" spans="2:3" ht="13.5">
      <c r="B27" s="20" t="s">
        <v>60</v>
      </c>
      <c r="C27" s="18" t="s">
        <v>27</v>
      </c>
    </row>
    <row r="28" spans="2:3" ht="13.5">
      <c r="B28" s="21" t="s">
        <v>28</v>
      </c>
      <c r="C28" s="12" t="s">
        <v>29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</sheetData>
  <mergeCells count="12">
    <mergeCell ref="B6:B7"/>
    <mergeCell ref="B20:H20"/>
    <mergeCell ref="C6:C7"/>
    <mergeCell ref="I6:L6"/>
    <mergeCell ref="P6:P7"/>
    <mergeCell ref="Q6:Q7"/>
    <mergeCell ref="M6:O6"/>
    <mergeCell ref="D6:D7"/>
    <mergeCell ref="E6:E7"/>
    <mergeCell ref="G6:G7"/>
    <mergeCell ref="H6:H7"/>
    <mergeCell ref="F6:F7"/>
  </mergeCells>
  <printOptions/>
  <pageMargins left="0.75" right="0.75" top="1" bottom="1" header="0.5" footer="0.5"/>
  <pageSetup cellComments="asDisplayed" fitToHeight="1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tabSelected="1" workbookViewId="0" topLeftCell="B1">
      <selection activeCell="D10" sqref="D10"/>
    </sheetView>
  </sheetViews>
  <sheetFormatPr defaultColWidth="8.88671875" defaultRowHeight="13.5"/>
  <cols>
    <col min="1" max="1" width="3.10546875" style="0" customWidth="1"/>
    <col min="3" max="3" width="14.4453125" style="0" customWidth="1"/>
    <col min="4" max="4" width="18.3359375" style="0" customWidth="1"/>
    <col min="5" max="5" width="17.10546875" style="0" customWidth="1"/>
    <col min="6" max="6" width="16.5546875" style="0" customWidth="1"/>
    <col min="7" max="7" width="17.4453125" style="0" hidden="1" customWidth="1"/>
    <col min="8" max="8" width="17.4453125" style="0" customWidth="1"/>
    <col min="9" max="9" width="20.10546875" style="0" customWidth="1"/>
    <col min="10" max="10" width="14.88671875" style="24" customWidth="1"/>
    <col min="11" max="11" width="13.6640625" style="0" customWidth="1"/>
  </cols>
  <sheetData>
    <row r="1" ht="13.5"/>
    <row r="2" ht="23.25">
      <c r="B2" s="50" t="s">
        <v>43</v>
      </c>
    </row>
    <row r="3" ht="13.5"/>
    <row r="4" ht="13.5"/>
    <row r="5" ht="14.25" thickBot="1">
      <c r="B5" s="5" t="s">
        <v>12</v>
      </c>
    </row>
    <row r="6" spans="2:11" ht="24.75" customHeight="1">
      <c r="B6" s="9" t="s">
        <v>9</v>
      </c>
      <c r="C6" s="10" t="s">
        <v>0</v>
      </c>
      <c r="D6" s="10" t="s">
        <v>2</v>
      </c>
      <c r="E6" s="10" t="s">
        <v>3</v>
      </c>
      <c r="F6" s="64" t="s">
        <v>45</v>
      </c>
      <c r="G6" s="10" t="s">
        <v>20</v>
      </c>
      <c r="H6" s="10" t="s">
        <v>46</v>
      </c>
      <c r="I6" s="10" t="s">
        <v>22</v>
      </c>
      <c r="J6" s="11" t="s">
        <v>39</v>
      </c>
      <c r="K6" s="14" t="s">
        <v>37</v>
      </c>
    </row>
    <row r="7" spans="2:11" ht="24.75" customHeight="1">
      <c r="B7" s="1">
        <v>1</v>
      </c>
      <c r="C7" s="28"/>
      <c r="D7" s="28"/>
      <c r="E7" s="28"/>
      <c r="F7" s="28"/>
      <c r="G7" s="28"/>
      <c r="H7" s="28"/>
      <c r="I7" s="28"/>
      <c r="J7" s="59"/>
      <c r="K7" s="31"/>
    </row>
    <row r="8" spans="2:11" ht="24.75" customHeight="1">
      <c r="B8" s="1">
        <v>2</v>
      </c>
      <c r="C8" s="28"/>
      <c r="D8" s="28"/>
      <c r="E8" s="28"/>
      <c r="F8" s="28"/>
      <c r="G8" s="28"/>
      <c r="H8" s="28"/>
      <c r="I8" s="28"/>
      <c r="J8" s="59"/>
      <c r="K8" s="31"/>
    </row>
    <row r="9" spans="2:11" ht="24.75" customHeight="1">
      <c r="B9" s="1">
        <v>3</v>
      </c>
      <c r="C9" s="28"/>
      <c r="D9" s="28"/>
      <c r="E9" s="28"/>
      <c r="F9" s="28"/>
      <c r="G9" s="28"/>
      <c r="H9" s="28"/>
      <c r="I9" s="28"/>
      <c r="J9" s="59"/>
      <c r="K9" s="31"/>
    </row>
    <row r="10" spans="2:11" ht="24.75" customHeight="1">
      <c r="B10" s="1">
        <v>4</v>
      </c>
      <c r="C10" s="28"/>
      <c r="D10" s="28"/>
      <c r="E10" s="28"/>
      <c r="F10" s="28"/>
      <c r="G10" s="28"/>
      <c r="H10" s="28"/>
      <c r="I10" s="28"/>
      <c r="J10" s="59"/>
      <c r="K10" s="31"/>
    </row>
    <row r="11" spans="2:11" ht="24.75" customHeight="1">
      <c r="B11" s="1">
        <v>5</v>
      </c>
      <c r="C11" s="28"/>
      <c r="D11" s="28"/>
      <c r="E11" s="28"/>
      <c r="F11" s="28"/>
      <c r="G11" s="28"/>
      <c r="H11" s="28"/>
      <c r="I11" s="28"/>
      <c r="J11" s="59"/>
      <c r="K11" s="31"/>
    </row>
    <row r="12" spans="2:11" ht="24.75" customHeight="1">
      <c r="B12" s="1">
        <v>6</v>
      </c>
      <c r="C12" s="28"/>
      <c r="D12" s="28"/>
      <c r="E12" s="28"/>
      <c r="F12" s="28"/>
      <c r="G12" s="28"/>
      <c r="H12" s="28"/>
      <c r="I12" s="28"/>
      <c r="J12" s="59"/>
      <c r="K12" s="31"/>
    </row>
    <row r="13" spans="2:11" ht="24.75" customHeight="1">
      <c r="B13" s="1">
        <v>7</v>
      </c>
      <c r="C13" s="28"/>
      <c r="D13" s="28"/>
      <c r="E13" s="28"/>
      <c r="F13" s="28"/>
      <c r="G13" s="28"/>
      <c r="H13" s="28"/>
      <c r="I13" s="28"/>
      <c r="J13" s="59"/>
      <c r="K13" s="31"/>
    </row>
    <row r="14" spans="2:11" ht="24.75" customHeight="1">
      <c r="B14" s="1">
        <v>8</v>
      </c>
      <c r="C14" s="28"/>
      <c r="D14" s="28"/>
      <c r="E14" s="28"/>
      <c r="F14" s="28"/>
      <c r="G14" s="28"/>
      <c r="H14" s="28"/>
      <c r="I14" s="28"/>
      <c r="J14" s="59"/>
      <c r="K14" s="31"/>
    </row>
    <row r="15" spans="2:11" ht="24.75" customHeight="1">
      <c r="B15" s="1">
        <v>9</v>
      </c>
      <c r="C15" s="28"/>
      <c r="D15" s="28"/>
      <c r="E15" s="28"/>
      <c r="F15" s="28"/>
      <c r="G15" s="28"/>
      <c r="H15" s="28"/>
      <c r="I15" s="28"/>
      <c r="J15" s="59"/>
      <c r="K15" s="31"/>
    </row>
    <row r="16" spans="2:11" ht="24.75" customHeight="1">
      <c r="B16" s="2">
        <v>10</v>
      </c>
      <c r="C16" s="37"/>
      <c r="D16" s="37"/>
      <c r="E16" s="37"/>
      <c r="F16" s="37"/>
      <c r="G16" s="37"/>
      <c r="H16" s="37"/>
      <c r="I16" s="37"/>
      <c r="J16" s="59"/>
      <c r="K16" s="40"/>
    </row>
    <row r="17" spans="2:11" ht="24.75" customHeight="1">
      <c r="B17" s="49"/>
      <c r="C17" s="57"/>
      <c r="D17" s="57"/>
      <c r="E17" s="57"/>
      <c r="F17" s="57"/>
      <c r="G17" s="57"/>
      <c r="H17" s="57"/>
      <c r="I17" s="57"/>
      <c r="J17" s="59"/>
      <c r="K17" s="58"/>
    </row>
    <row r="18" spans="2:11" ht="24.75" customHeight="1" thickBot="1">
      <c r="B18" s="49"/>
      <c r="C18" s="57"/>
      <c r="D18" s="57"/>
      <c r="E18" s="57"/>
      <c r="F18" s="57"/>
      <c r="G18" s="57"/>
      <c r="H18" s="57"/>
      <c r="I18" s="57"/>
      <c r="J18" s="59"/>
      <c r="K18" s="58"/>
    </row>
    <row r="19" spans="2:11" ht="24.75" customHeight="1" thickBot="1">
      <c r="B19" s="92" t="s">
        <v>38</v>
      </c>
      <c r="C19" s="93"/>
      <c r="D19" s="93"/>
      <c r="E19" s="93"/>
      <c r="F19" s="93"/>
      <c r="G19" s="93"/>
      <c r="H19" s="93"/>
      <c r="I19" s="93"/>
      <c r="J19" s="60">
        <f>SUM(J7:J16)</f>
        <v>0</v>
      </c>
      <c r="K19" s="63"/>
    </row>
    <row r="21" spans="2:3" ht="13.5">
      <c r="B21" s="19" t="s">
        <v>10</v>
      </c>
      <c r="C21" s="18" t="s">
        <v>63</v>
      </c>
    </row>
    <row r="22" spans="2:3" ht="13.5">
      <c r="B22" s="19" t="s">
        <v>67</v>
      </c>
      <c r="C22" s="18" t="s">
        <v>65</v>
      </c>
    </row>
    <row r="23" spans="2:3" ht="13.5">
      <c r="B23" s="19" t="s">
        <v>11</v>
      </c>
      <c r="C23" s="12" t="s">
        <v>62</v>
      </c>
    </row>
    <row r="24" spans="2:3" ht="13.5">
      <c r="B24" s="19" t="s">
        <v>26</v>
      </c>
      <c r="C24" s="18" t="s">
        <v>40</v>
      </c>
    </row>
    <row r="25" spans="2:14" ht="13.5">
      <c r="B25" s="19" t="s">
        <v>57</v>
      </c>
      <c r="C25" s="18" t="s">
        <v>25</v>
      </c>
      <c r="I25" s="22"/>
      <c r="J25"/>
      <c r="K25" s="22"/>
      <c r="L25" s="22"/>
      <c r="N25" s="22"/>
    </row>
    <row r="26" spans="2:3" ht="13.5">
      <c r="B26" s="20" t="s">
        <v>64</v>
      </c>
      <c r="C26" s="18" t="s">
        <v>27</v>
      </c>
    </row>
    <row r="27" spans="2:3" ht="13.5">
      <c r="B27" s="21" t="s">
        <v>28</v>
      </c>
      <c r="C27" s="12" t="s">
        <v>29</v>
      </c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</sheetData>
  <mergeCells count="1">
    <mergeCell ref="B19:I19"/>
  </mergeCells>
  <printOptions/>
  <pageMargins left="0.75" right="0.75" top="1" bottom="1" header="0.5" footer="0.5"/>
  <pageSetup cellComments="asDisplayed"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보건복지부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김</cp:lastModifiedBy>
  <cp:lastPrinted>2009-02-09T00:53:31Z</cp:lastPrinted>
  <dcterms:created xsi:type="dcterms:W3CDTF">2009-02-03T09:27:16Z</dcterms:created>
  <dcterms:modified xsi:type="dcterms:W3CDTF">2009-02-09T01:09:42Z</dcterms:modified>
  <cp:category/>
  <cp:version/>
  <cp:contentType/>
  <cp:contentStatus/>
</cp:coreProperties>
</file>