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swc-10\2020 공유폴더\정책\인건비\2020년인건비분석\"/>
    </mc:Choice>
  </mc:AlternateContent>
  <xr:revisionPtr revIDLastSave="0" documentId="13_ncr:1_{A4CE8208-857F-44E4-A055-FB6EDEC13457}" xr6:coauthVersionLast="43" xr6:coauthVersionMax="43" xr10:uidLastSave="{00000000-0000-0000-0000-000000000000}"/>
  <bookViews>
    <workbookView xWindow="-240" yWindow="375" windowWidth="24150" windowHeight="14565" xr2:uid="{00000000-000D-0000-FFFF-FFFF00000000}"/>
  </bookViews>
  <sheets>
    <sheet name="붙임1" sheetId="2" r:id="rId1"/>
    <sheet name="붙임2" sheetId="4" r:id="rId2"/>
    <sheet name="붙임3" sheetId="5" r:id="rId3"/>
    <sheet name="붙임4" sheetId="8" r:id="rId4"/>
    <sheet name="붙임5" sheetId="7" r:id="rId5"/>
    <sheet name="붙임6" sheetId="9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35" i="9" l="1"/>
  <c r="T35" i="9"/>
  <c r="Q35" i="9"/>
  <c r="P35" i="9"/>
  <c r="M35" i="9"/>
  <c r="L35" i="9"/>
  <c r="I35" i="9"/>
  <c r="H35" i="9"/>
  <c r="E35" i="9"/>
  <c r="D35" i="9"/>
  <c r="U34" i="9"/>
  <c r="T34" i="9"/>
  <c r="Q34" i="9"/>
  <c r="P34" i="9"/>
  <c r="M34" i="9"/>
  <c r="L34" i="9"/>
  <c r="I34" i="9"/>
  <c r="H34" i="9"/>
  <c r="E34" i="9"/>
  <c r="D34" i="9"/>
  <c r="U33" i="9"/>
  <c r="T33" i="9"/>
  <c r="Q33" i="9"/>
  <c r="P33" i="9"/>
  <c r="M33" i="9"/>
  <c r="L33" i="9"/>
  <c r="I33" i="9"/>
  <c r="H33" i="9"/>
  <c r="E33" i="9"/>
  <c r="D33" i="9"/>
  <c r="U32" i="9"/>
  <c r="T32" i="9"/>
  <c r="Q32" i="9"/>
  <c r="P32" i="9"/>
  <c r="M32" i="9"/>
  <c r="L32" i="9"/>
  <c r="I32" i="9"/>
  <c r="H32" i="9"/>
  <c r="E32" i="9"/>
  <c r="D32" i="9"/>
  <c r="U31" i="9"/>
  <c r="T31" i="9"/>
  <c r="Q31" i="9"/>
  <c r="P31" i="9"/>
  <c r="M31" i="9"/>
  <c r="L31" i="9"/>
  <c r="I31" i="9"/>
  <c r="H31" i="9"/>
  <c r="E31" i="9"/>
  <c r="D31" i="9"/>
  <c r="U30" i="9"/>
  <c r="T30" i="9"/>
  <c r="Q30" i="9"/>
  <c r="P30" i="9"/>
  <c r="M30" i="9"/>
  <c r="L30" i="9"/>
  <c r="I30" i="9"/>
  <c r="H30" i="9"/>
  <c r="E30" i="9"/>
  <c r="D30" i="9"/>
  <c r="U29" i="9"/>
  <c r="T29" i="9"/>
  <c r="Q29" i="9"/>
  <c r="P29" i="9"/>
  <c r="M29" i="9"/>
  <c r="L29" i="9"/>
  <c r="I29" i="9"/>
  <c r="H29" i="9"/>
  <c r="E29" i="9"/>
  <c r="D29" i="9"/>
  <c r="U28" i="9"/>
  <c r="T28" i="9"/>
  <c r="Q28" i="9"/>
  <c r="P28" i="9"/>
  <c r="M28" i="9"/>
  <c r="L28" i="9"/>
  <c r="I28" i="9"/>
  <c r="H28" i="9"/>
  <c r="E28" i="9"/>
  <c r="D28" i="9"/>
  <c r="U27" i="9"/>
  <c r="T27" i="9"/>
  <c r="Q27" i="9"/>
  <c r="P27" i="9"/>
  <c r="M27" i="9"/>
  <c r="L27" i="9"/>
  <c r="I27" i="9"/>
  <c r="H27" i="9"/>
  <c r="E27" i="9"/>
  <c r="D27" i="9"/>
  <c r="U26" i="9"/>
  <c r="T26" i="9"/>
  <c r="Q26" i="9"/>
  <c r="P26" i="9"/>
  <c r="M26" i="9"/>
  <c r="L26" i="9"/>
  <c r="I26" i="9"/>
  <c r="H26" i="9"/>
  <c r="E26" i="9"/>
  <c r="D26" i="9"/>
  <c r="U25" i="9"/>
  <c r="T25" i="9"/>
  <c r="Q25" i="9"/>
  <c r="P25" i="9"/>
  <c r="M25" i="9"/>
  <c r="L25" i="9"/>
  <c r="I25" i="9"/>
  <c r="H25" i="9"/>
  <c r="E25" i="9"/>
  <c r="D25" i="9"/>
  <c r="U24" i="9"/>
  <c r="T24" i="9"/>
  <c r="Q24" i="9"/>
  <c r="P24" i="9"/>
  <c r="M24" i="9"/>
  <c r="L24" i="9"/>
  <c r="I24" i="9"/>
  <c r="H24" i="9"/>
  <c r="E24" i="9"/>
  <c r="D24" i="9"/>
  <c r="U23" i="9"/>
  <c r="T23" i="9"/>
  <c r="Q23" i="9"/>
  <c r="P23" i="9"/>
  <c r="M23" i="9"/>
  <c r="L23" i="9"/>
  <c r="I23" i="9"/>
  <c r="H23" i="9"/>
  <c r="E23" i="9"/>
  <c r="D23" i="9"/>
  <c r="U22" i="9"/>
  <c r="T22" i="9"/>
  <c r="Q22" i="9"/>
  <c r="P22" i="9"/>
  <c r="M22" i="9"/>
  <c r="L22" i="9"/>
  <c r="I22" i="9"/>
  <c r="H22" i="9"/>
  <c r="E22" i="9"/>
  <c r="D22" i="9"/>
  <c r="U21" i="9"/>
  <c r="T21" i="9"/>
  <c r="Q21" i="9"/>
  <c r="P21" i="9"/>
  <c r="M21" i="9"/>
  <c r="L21" i="9"/>
  <c r="I21" i="9"/>
  <c r="H21" i="9"/>
  <c r="E21" i="9"/>
  <c r="D21" i="9"/>
  <c r="U20" i="9"/>
  <c r="T20" i="9"/>
  <c r="Q20" i="9"/>
  <c r="P20" i="9"/>
  <c r="M20" i="9"/>
  <c r="L20" i="9"/>
  <c r="I20" i="9"/>
  <c r="H20" i="9"/>
  <c r="E20" i="9"/>
  <c r="D20" i="9"/>
  <c r="U19" i="9"/>
  <c r="T19" i="9"/>
  <c r="Q19" i="9"/>
  <c r="P19" i="9"/>
  <c r="M19" i="9"/>
  <c r="L19" i="9"/>
  <c r="I19" i="9"/>
  <c r="H19" i="9"/>
  <c r="U18" i="9"/>
  <c r="T18" i="9"/>
  <c r="Q18" i="9"/>
  <c r="P18" i="9"/>
  <c r="M18" i="9"/>
  <c r="L18" i="9"/>
  <c r="I18" i="9"/>
  <c r="H18" i="9"/>
  <c r="U17" i="9"/>
  <c r="T17" i="9"/>
  <c r="Q17" i="9"/>
  <c r="P17" i="9"/>
  <c r="M17" i="9"/>
  <c r="L17" i="9"/>
  <c r="I17" i="9"/>
  <c r="H17" i="9"/>
  <c r="U16" i="9"/>
  <c r="T16" i="9"/>
  <c r="Q16" i="9"/>
  <c r="P16" i="9"/>
  <c r="M16" i="9"/>
  <c r="L16" i="9"/>
  <c r="I16" i="9"/>
  <c r="H16" i="9"/>
  <c r="U15" i="9"/>
  <c r="T15" i="9"/>
  <c r="Q15" i="9"/>
  <c r="P15" i="9"/>
  <c r="M15" i="9"/>
  <c r="L15" i="9"/>
  <c r="I15" i="9"/>
  <c r="H15" i="9"/>
  <c r="U14" i="9"/>
  <c r="T14" i="9"/>
  <c r="Q14" i="9"/>
  <c r="P14" i="9"/>
  <c r="M14" i="9"/>
  <c r="L14" i="9"/>
  <c r="I14" i="9"/>
  <c r="H14" i="9"/>
  <c r="U13" i="9"/>
  <c r="T13" i="9"/>
  <c r="Q13" i="9"/>
  <c r="P13" i="9"/>
  <c r="M13" i="9"/>
  <c r="L13" i="9"/>
  <c r="I13" i="9"/>
  <c r="H13" i="9"/>
  <c r="U12" i="9"/>
  <c r="T12" i="9"/>
  <c r="Q12" i="9"/>
  <c r="P12" i="9"/>
  <c r="M12" i="9"/>
  <c r="L12" i="9"/>
  <c r="I12" i="9"/>
  <c r="H12" i="9"/>
  <c r="U11" i="9"/>
  <c r="T11" i="9"/>
  <c r="Q11" i="9"/>
  <c r="P11" i="9"/>
  <c r="M11" i="9"/>
  <c r="L11" i="9"/>
  <c r="I11" i="9"/>
  <c r="H11" i="9"/>
  <c r="U10" i="9"/>
  <c r="T10" i="9"/>
  <c r="Q10" i="9"/>
  <c r="P10" i="9"/>
  <c r="M10" i="9"/>
  <c r="L10" i="9"/>
  <c r="I10" i="9"/>
  <c r="H10" i="9"/>
  <c r="U9" i="9"/>
  <c r="T9" i="9"/>
  <c r="Q9" i="9"/>
  <c r="P9" i="9"/>
  <c r="M9" i="9"/>
  <c r="L9" i="9"/>
  <c r="I9" i="9"/>
  <c r="H9" i="9"/>
  <c r="U8" i="9"/>
  <c r="T8" i="9"/>
  <c r="Q8" i="9"/>
  <c r="P8" i="9"/>
  <c r="M8" i="9"/>
  <c r="L8" i="9"/>
  <c r="I8" i="9"/>
  <c r="H8" i="9"/>
  <c r="U7" i="9"/>
  <c r="T7" i="9"/>
  <c r="Q7" i="9"/>
  <c r="P7" i="9"/>
  <c r="M7" i="9"/>
  <c r="L7" i="9"/>
  <c r="I7" i="9"/>
  <c r="H7" i="9"/>
  <c r="U6" i="9"/>
  <c r="T6" i="9"/>
  <c r="Q6" i="9"/>
  <c r="P6" i="9"/>
  <c r="M6" i="9"/>
  <c r="L6" i="9"/>
  <c r="I6" i="9"/>
  <c r="H6" i="9"/>
  <c r="U5" i="9"/>
  <c r="T5" i="9"/>
  <c r="Q5" i="9"/>
  <c r="P5" i="9"/>
  <c r="M5" i="9"/>
  <c r="L5" i="9"/>
  <c r="I5" i="9"/>
  <c r="H5" i="9"/>
  <c r="U35" i="8"/>
  <c r="T35" i="8"/>
  <c r="Q35" i="8"/>
  <c r="P35" i="8"/>
  <c r="M35" i="8"/>
  <c r="L35" i="8"/>
  <c r="I35" i="8"/>
  <c r="H35" i="8"/>
  <c r="D35" i="8"/>
  <c r="U34" i="8"/>
  <c r="T34" i="8"/>
  <c r="Q34" i="8"/>
  <c r="P34" i="8"/>
  <c r="M34" i="8"/>
  <c r="L34" i="8"/>
  <c r="I34" i="8"/>
  <c r="H34" i="8"/>
  <c r="E34" i="8"/>
  <c r="D34" i="8"/>
  <c r="U33" i="8"/>
  <c r="T33" i="8"/>
  <c r="Q33" i="8"/>
  <c r="P33" i="8"/>
  <c r="M33" i="8"/>
  <c r="L33" i="8"/>
  <c r="I33" i="8"/>
  <c r="H33" i="8"/>
  <c r="E33" i="8"/>
  <c r="D33" i="8"/>
  <c r="U32" i="8"/>
  <c r="T32" i="8"/>
  <c r="Q32" i="8"/>
  <c r="P32" i="8"/>
  <c r="M32" i="8"/>
  <c r="L32" i="8"/>
  <c r="I32" i="8"/>
  <c r="H32" i="8"/>
  <c r="E32" i="8"/>
  <c r="D32" i="8"/>
  <c r="U31" i="8"/>
  <c r="T31" i="8"/>
  <c r="Q31" i="8"/>
  <c r="P31" i="8"/>
  <c r="M31" i="8"/>
  <c r="L31" i="8"/>
  <c r="I31" i="8"/>
  <c r="H31" i="8"/>
  <c r="E31" i="8"/>
  <c r="D31" i="8"/>
  <c r="U30" i="8"/>
  <c r="T30" i="8"/>
  <c r="Q30" i="8"/>
  <c r="P30" i="8"/>
  <c r="M30" i="8"/>
  <c r="L30" i="8"/>
  <c r="I30" i="8"/>
  <c r="H30" i="8"/>
  <c r="E30" i="8"/>
  <c r="D30" i="8"/>
  <c r="U29" i="8"/>
  <c r="T29" i="8"/>
  <c r="Q29" i="8"/>
  <c r="P29" i="8"/>
  <c r="M29" i="8"/>
  <c r="L29" i="8"/>
  <c r="I29" i="8"/>
  <c r="H29" i="8"/>
  <c r="E29" i="8"/>
  <c r="D29" i="8"/>
  <c r="U28" i="8"/>
  <c r="T28" i="8"/>
  <c r="Q28" i="8"/>
  <c r="P28" i="8"/>
  <c r="M28" i="8"/>
  <c r="L28" i="8"/>
  <c r="I28" i="8"/>
  <c r="H28" i="8"/>
  <c r="E28" i="8"/>
  <c r="D28" i="8"/>
  <c r="U27" i="8"/>
  <c r="T27" i="8"/>
  <c r="Q27" i="8"/>
  <c r="P27" i="8"/>
  <c r="M27" i="8"/>
  <c r="L27" i="8"/>
  <c r="I27" i="8"/>
  <c r="H27" i="8"/>
  <c r="E27" i="8"/>
  <c r="D27" i="8"/>
  <c r="U26" i="8"/>
  <c r="T26" i="8"/>
  <c r="Q26" i="8"/>
  <c r="P26" i="8"/>
  <c r="M26" i="8"/>
  <c r="L26" i="8"/>
  <c r="I26" i="8"/>
  <c r="H26" i="8"/>
  <c r="E26" i="8"/>
  <c r="D26" i="8"/>
  <c r="U25" i="8"/>
  <c r="T25" i="8"/>
  <c r="Q25" i="8"/>
  <c r="P25" i="8"/>
  <c r="M25" i="8"/>
  <c r="L25" i="8"/>
  <c r="I25" i="8"/>
  <c r="H25" i="8"/>
  <c r="E25" i="8"/>
  <c r="D25" i="8"/>
  <c r="U24" i="8"/>
  <c r="T24" i="8"/>
  <c r="Q24" i="8"/>
  <c r="P24" i="8"/>
  <c r="M24" i="8"/>
  <c r="L24" i="8"/>
  <c r="I24" i="8"/>
  <c r="H24" i="8"/>
  <c r="E24" i="8"/>
  <c r="D24" i="8"/>
  <c r="U23" i="8"/>
  <c r="T23" i="8"/>
  <c r="Q23" i="8"/>
  <c r="P23" i="8"/>
  <c r="M23" i="8"/>
  <c r="L23" i="8"/>
  <c r="I23" i="8"/>
  <c r="H23" i="8"/>
  <c r="E23" i="8"/>
  <c r="D23" i="8"/>
  <c r="U22" i="8"/>
  <c r="T22" i="8"/>
  <c r="Q22" i="8"/>
  <c r="P22" i="8"/>
  <c r="M22" i="8"/>
  <c r="L22" i="8"/>
  <c r="I22" i="8"/>
  <c r="H22" i="8"/>
  <c r="E22" i="8"/>
  <c r="D22" i="8"/>
  <c r="U21" i="8"/>
  <c r="T21" i="8"/>
  <c r="Q21" i="8"/>
  <c r="P21" i="8"/>
  <c r="M21" i="8"/>
  <c r="L21" i="8"/>
  <c r="I21" i="8"/>
  <c r="H21" i="8"/>
  <c r="E21" i="8"/>
  <c r="D21" i="8"/>
  <c r="U20" i="8"/>
  <c r="T20" i="8"/>
  <c r="Q20" i="8"/>
  <c r="P20" i="8"/>
  <c r="M20" i="8"/>
  <c r="L20" i="8"/>
  <c r="I20" i="8"/>
  <c r="H20" i="8"/>
  <c r="E20" i="8"/>
  <c r="D20" i="8"/>
  <c r="U19" i="8"/>
  <c r="T19" i="8"/>
  <c r="Q19" i="8"/>
  <c r="P19" i="8"/>
  <c r="M19" i="8"/>
  <c r="L19" i="8"/>
  <c r="I19" i="8"/>
  <c r="H19" i="8"/>
  <c r="E19" i="8"/>
  <c r="D19" i="8"/>
  <c r="U18" i="8"/>
  <c r="T18" i="8"/>
  <c r="Q18" i="8"/>
  <c r="P18" i="8"/>
  <c r="M18" i="8"/>
  <c r="L18" i="8"/>
  <c r="I18" i="8"/>
  <c r="H18" i="8"/>
  <c r="E18" i="8"/>
  <c r="D18" i="8"/>
  <c r="U17" i="8"/>
  <c r="T17" i="8"/>
  <c r="Q17" i="8"/>
  <c r="P17" i="8"/>
  <c r="M17" i="8"/>
  <c r="L17" i="8"/>
  <c r="I17" i="8"/>
  <c r="H17" i="8"/>
  <c r="E17" i="8"/>
  <c r="D17" i="8"/>
  <c r="U16" i="8"/>
  <c r="T16" i="8"/>
  <c r="Q16" i="8"/>
  <c r="P16" i="8"/>
  <c r="M16" i="8"/>
  <c r="L16" i="8"/>
  <c r="I16" i="8"/>
  <c r="H16" i="8"/>
  <c r="E16" i="8"/>
  <c r="D16" i="8"/>
  <c r="U15" i="8"/>
  <c r="T15" i="8"/>
  <c r="Q15" i="8"/>
  <c r="P15" i="8"/>
  <c r="M15" i="8"/>
  <c r="L15" i="8"/>
  <c r="I15" i="8"/>
  <c r="H15" i="8"/>
  <c r="E15" i="8"/>
  <c r="D15" i="8"/>
  <c r="U14" i="8"/>
  <c r="T14" i="8"/>
  <c r="Q14" i="8"/>
  <c r="P14" i="8"/>
  <c r="M14" i="8"/>
  <c r="L14" i="8"/>
  <c r="I14" i="8"/>
  <c r="H14" i="8"/>
  <c r="E14" i="8"/>
  <c r="D14" i="8"/>
  <c r="U13" i="8"/>
  <c r="T13" i="8"/>
  <c r="Q13" i="8"/>
  <c r="P13" i="8"/>
  <c r="M13" i="8"/>
  <c r="L13" i="8"/>
  <c r="I13" i="8"/>
  <c r="H13" i="8"/>
  <c r="E13" i="8"/>
  <c r="D13" i="8"/>
  <c r="U12" i="8"/>
  <c r="T12" i="8"/>
  <c r="Q12" i="8"/>
  <c r="P12" i="8"/>
  <c r="M12" i="8"/>
  <c r="L12" i="8"/>
  <c r="I12" i="8"/>
  <c r="H12" i="8"/>
  <c r="E12" i="8"/>
  <c r="D12" i="8"/>
  <c r="U11" i="8"/>
  <c r="T11" i="8"/>
  <c r="Q11" i="8"/>
  <c r="P11" i="8"/>
  <c r="M11" i="8"/>
  <c r="L11" i="8"/>
  <c r="I11" i="8"/>
  <c r="H11" i="8"/>
  <c r="E11" i="8"/>
  <c r="D11" i="8"/>
  <c r="U10" i="8"/>
  <c r="T10" i="8"/>
  <c r="Q10" i="8"/>
  <c r="P10" i="8"/>
  <c r="M10" i="8"/>
  <c r="L10" i="8"/>
  <c r="I10" i="8"/>
  <c r="H10" i="8"/>
  <c r="E10" i="8"/>
  <c r="D10" i="8"/>
  <c r="U9" i="8"/>
  <c r="T9" i="8"/>
  <c r="Q9" i="8"/>
  <c r="P9" i="8"/>
  <c r="M9" i="8"/>
  <c r="L9" i="8"/>
  <c r="I9" i="8"/>
  <c r="H9" i="8"/>
  <c r="E9" i="8"/>
  <c r="D9" i="8"/>
  <c r="U8" i="8"/>
  <c r="T8" i="8"/>
  <c r="Q8" i="8"/>
  <c r="P8" i="8"/>
  <c r="M8" i="8"/>
  <c r="L8" i="8"/>
  <c r="I8" i="8"/>
  <c r="H8" i="8"/>
  <c r="E8" i="8"/>
  <c r="D8" i="8"/>
  <c r="U7" i="8"/>
  <c r="T7" i="8"/>
  <c r="Q7" i="8"/>
  <c r="P7" i="8"/>
  <c r="M7" i="8"/>
  <c r="L7" i="8"/>
  <c r="I7" i="8"/>
  <c r="H7" i="8"/>
  <c r="E7" i="8"/>
  <c r="D7" i="8"/>
  <c r="U6" i="8"/>
  <c r="T6" i="8"/>
  <c r="Q6" i="8"/>
  <c r="P6" i="8"/>
  <c r="M6" i="8"/>
  <c r="L6" i="8"/>
  <c r="I6" i="8"/>
  <c r="H6" i="8"/>
  <c r="E6" i="8"/>
  <c r="D6" i="8"/>
  <c r="U5" i="8"/>
  <c r="T5" i="8"/>
  <c r="Q5" i="8"/>
  <c r="P5" i="8"/>
  <c r="M5" i="8"/>
  <c r="L5" i="8"/>
  <c r="I5" i="8"/>
  <c r="H5" i="8"/>
  <c r="E5" i="8"/>
  <c r="D5" i="8"/>
  <c r="U35" i="7"/>
  <c r="T35" i="7"/>
  <c r="Q35" i="7"/>
  <c r="P35" i="7"/>
  <c r="M35" i="7"/>
  <c r="L35" i="7"/>
  <c r="I35" i="7"/>
  <c r="H35" i="7"/>
  <c r="E35" i="7"/>
  <c r="U34" i="7"/>
  <c r="T34" i="7"/>
  <c r="Q34" i="7"/>
  <c r="P34" i="7"/>
  <c r="M34" i="7"/>
  <c r="L34" i="7"/>
  <c r="I34" i="7"/>
  <c r="H34" i="7"/>
  <c r="E34" i="7"/>
  <c r="D34" i="7"/>
  <c r="U33" i="7"/>
  <c r="T33" i="7"/>
  <c r="Q33" i="7"/>
  <c r="P33" i="7"/>
  <c r="M33" i="7"/>
  <c r="L33" i="7"/>
  <c r="I33" i="7"/>
  <c r="H33" i="7"/>
  <c r="E33" i="7"/>
  <c r="D33" i="7"/>
  <c r="U32" i="7"/>
  <c r="T32" i="7"/>
  <c r="Q32" i="7"/>
  <c r="P32" i="7"/>
  <c r="M32" i="7"/>
  <c r="L32" i="7"/>
  <c r="I32" i="7"/>
  <c r="H32" i="7"/>
  <c r="E32" i="7"/>
  <c r="D32" i="7"/>
  <c r="U31" i="7"/>
  <c r="T31" i="7"/>
  <c r="Q31" i="7"/>
  <c r="P31" i="7"/>
  <c r="M31" i="7"/>
  <c r="L31" i="7"/>
  <c r="I31" i="7"/>
  <c r="H31" i="7"/>
  <c r="E31" i="7"/>
  <c r="D31" i="7"/>
  <c r="U30" i="7"/>
  <c r="T30" i="7"/>
  <c r="Q30" i="7"/>
  <c r="P30" i="7"/>
  <c r="M30" i="7"/>
  <c r="L30" i="7"/>
  <c r="I30" i="7"/>
  <c r="H30" i="7"/>
  <c r="E30" i="7"/>
  <c r="D30" i="7"/>
  <c r="U29" i="7"/>
  <c r="T29" i="7"/>
  <c r="Q29" i="7"/>
  <c r="P29" i="7"/>
  <c r="M29" i="7"/>
  <c r="L29" i="7"/>
  <c r="I29" i="7"/>
  <c r="H29" i="7"/>
  <c r="E29" i="7"/>
  <c r="D29" i="7"/>
  <c r="U28" i="7"/>
  <c r="T28" i="7"/>
  <c r="Q28" i="7"/>
  <c r="P28" i="7"/>
  <c r="M28" i="7"/>
  <c r="L28" i="7"/>
  <c r="I28" i="7"/>
  <c r="H28" i="7"/>
  <c r="E28" i="7"/>
  <c r="D28" i="7"/>
  <c r="U27" i="7"/>
  <c r="T27" i="7"/>
  <c r="Q27" i="7"/>
  <c r="P27" i="7"/>
  <c r="M27" i="7"/>
  <c r="L27" i="7"/>
  <c r="I27" i="7"/>
  <c r="H27" i="7"/>
  <c r="E27" i="7"/>
  <c r="D27" i="7"/>
  <c r="U26" i="7"/>
  <c r="T26" i="7"/>
  <c r="Q26" i="7"/>
  <c r="P26" i="7"/>
  <c r="M26" i="7"/>
  <c r="L26" i="7"/>
  <c r="I26" i="7"/>
  <c r="H26" i="7"/>
  <c r="E26" i="7"/>
  <c r="D26" i="7"/>
  <c r="U25" i="7"/>
  <c r="T25" i="7"/>
  <c r="Q25" i="7"/>
  <c r="P25" i="7"/>
  <c r="M25" i="7"/>
  <c r="L25" i="7"/>
  <c r="I25" i="7"/>
  <c r="H25" i="7"/>
  <c r="E25" i="7"/>
  <c r="D25" i="7"/>
  <c r="U24" i="7"/>
  <c r="T24" i="7"/>
  <c r="Q24" i="7"/>
  <c r="P24" i="7"/>
  <c r="M24" i="7"/>
  <c r="L24" i="7"/>
  <c r="I24" i="7"/>
  <c r="H24" i="7"/>
  <c r="E24" i="7"/>
  <c r="D24" i="7"/>
  <c r="U23" i="7"/>
  <c r="T23" i="7"/>
  <c r="Q23" i="7"/>
  <c r="P23" i="7"/>
  <c r="M23" i="7"/>
  <c r="L23" i="7"/>
  <c r="I23" i="7"/>
  <c r="H23" i="7"/>
  <c r="E23" i="7"/>
  <c r="D23" i="7"/>
  <c r="U22" i="7"/>
  <c r="T22" i="7"/>
  <c r="Q22" i="7"/>
  <c r="P22" i="7"/>
  <c r="M22" i="7"/>
  <c r="L22" i="7"/>
  <c r="I22" i="7"/>
  <c r="H22" i="7"/>
  <c r="E22" i="7"/>
  <c r="D22" i="7"/>
  <c r="U21" i="7"/>
  <c r="T21" i="7"/>
  <c r="Q21" i="7"/>
  <c r="P21" i="7"/>
  <c r="M21" i="7"/>
  <c r="L21" i="7"/>
  <c r="I21" i="7"/>
  <c r="H21" i="7"/>
  <c r="E21" i="7"/>
  <c r="D21" i="7"/>
  <c r="U20" i="7"/>
  <c r="T20" i="7"/>
  <c r="Q20" i="7"/>
  <c r="P20" i="7"/>
  <c r="M20" i="7"/>
  <c r="L20" i="7"/>
  <c r="I20" i="7"/>
  <c r="H20" i="7"/>
  <c r="E20" i="7"/>
  <c r="D20" i="7"/>
  <c r="U19" i="7"/>
  <c r="T19" i="7"/>
  <c r="Q19" i="7"/>
  <c r="P19" i="7"/>
  <c r="M19" i="7"/>
  <c r="L19" i="7"/>
  <c r="I19" i="7"/>
  <c r="H19" i="7"/>
  <c r="U18" i="7"/>
  <c r="T18" i="7"/>
  <c r="Q18" i="7"/>
  <c r="P18" i="7"/>
  <c r="M18" i="7"/>
  <c r="L18" i="7"/>
  <c r="I18" i="7"/>
  <c r="H18" i="7"/>
  <c r="U17" i="7"/>
  <c r="T17" i="7"/>
  <c r="Q17" i="7"/>
  <c r="P17" i="7"/>
  <c r="M17" i="7"/>
  <c r="L17" i="7"/>
  <c r="I17" i="7"/>
  <c r="H17" i="7"/>
  <c r="U16" i="7"/>
  <c r="T16" i="7"/>
  <c r="Q16" i="7"/>
  <c r="P16" i="7"/>
  <c r="M16" i="7"/>
  <c r="L16" i="7"/>
  <c r="I16" i="7"/>
  <c r="H16" i="7"/>
  <c r="U15" i="7"/>
  <c r="T15" i="7"/>
  <c r="Q15" i="7"/>
  <c r="P15" i="7"/>
  <c r="M15" i="7"/>
  <c r="L15" i="7"/>
  <c r="I15" i="7"/>
  <c r="H15" i="7"/>
  <c r="U14" i="7"/>
  <c r="T14" i="7"/>
  <c r="Q14" i="7"/>
  <c r="P14" i="7"/>
  <c r="M14" i="7"/>
  <c r="L14" i="7"/>
  <c r="I14" i="7"/>
  <c r="H14" i="7"/>
  <c r="U13" i="7"/>
  <c r="T13" i="7"/>
  <c r="Q13" i="7"/>
  <c r="P13" i="7"/>
  <c r="M13" i="7"/>
  <c r="L13" i="7"/>
  <c r="I13" i="7"/>
  <c r="H13" i="7"/>
  <c r="U12" i="7"/>
  <c r="T12" i="7"/>
  <c r="Q12" i="7"/>
  <c r="P12" i="7"/>
  <c r="M12" i="7"/>
  <c r="L12" i="7"/>
  <c r="I12" i="7"/>
  <c r="H12" i="7"/>
  <c r="U11" i="7"/>
  <c r="T11" i="7"/>
  <c r="Q11" i="7"/>
  <c r="P11" i="7"/>
  <c r="M11" i="7"/>
  <c r="L11" i="7"/>
  <c r="I11" i="7"/>
  <c r="H11" i="7"/>
  <c r="U10" i="7"/>
  <c r="T10" i="7"/>
  <c r="Q10" i="7"/>
  <c r="P10" i="7"/>
  <c r="M10" i="7"/>
  <c r="L10" i="7"/>
  <c r="I10" i="7"/>
  <c r="H10" i="7"/>
  <c r="U9" i="7"/>
  <c r="T9" i="7"/>
  <c r="Q9" i="7"/>
  <c r="P9" i="7"/>
  <c r="M9" i="7"/>
  <c r="L9" i="7"/>
  <c r="I9" i="7"/>
  <c r="H9" i="7"/>
  <c r="U8" i="7"/>
  <c r="T8" i="7"/>
  <c r="Q8" i="7"/>
  <c r="P8" i="7"/>
  <c r="M8" i="7"/>
  <c r="L8" i="7"/>
  <c r="I8" i="7"/>
  <c r="H8" i="7"/>
  <c r="U7" i="7"/>
  <c r="T7" i="7"/>
  <c r="Q7" i="7"/>
  <c r="P7" i="7"/>
  <c r="M7" i="7"/>
  <c r="L7" i="7"/>
  <c r="I7" i="7"/>
  <c r="H7" i="7"/>
  <c r="U6" i="7"/>
  <c r="T6" i="7"/>
  <c r="Q6" i="7"/>
  <c r="P6" i="7"/>
  <c r="M6" i="7"/>
  <c r="L6" i="7"/>
  <c r="I6" i="7"/>
  <c r="H6" i="7"/>
  <c r="U5" i="7"/>
  <c r="T5" i="7"/>
  <c r="Q5" i="7"/>
  <c r="P5" i="7"/>
  <c r="M5" i="7"/>
  <c r="L5" i="7"/>
  <c r="I5" i="7"/>
  <c r="H5" i="7"/>
  <c r="T6" i="5" l="1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5" i="5"/>
  <c r="D34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5" i="5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5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20" i="4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5" i="2"/>
</calcChain>
</file>

<file path=xl/sharedStrings.xml><?xml version="1.0" encoding="utf-8"?>
<sst xmlns="http://schemas.openxmlformats.org/spreadsheetml/2006/main" count="227" uniqueCount="34">
  <si>
    <t>호봉</t>
    <phoneticPr fontId="2" type="noConversion"/>
  </si>
  <si>
    <t>1급</t>
    <phoneticPr fontId="2" type="noConversion"/>
  </si>
  <si>
    <t>2급</t>
    <phoneticPr fontId="2" type="noConversion"/>
  </si>
  <si>
    <t>3급</t>
    <phoneticPr fontId="2" type="noConversion"/>
  </si>
  <si>
    <t>4급</t>
    <phoneticPr fontId="2" type="noConversion"/>
  </si>
  <si>
    <t>5급</t>
    <phoneticPr fontId="2" type="noConversion"/>
  </si>
  <si>
    <t>비율</t>
    <phoneticPr fontId="2" type="noConversion"/>
  </si>
  <si>
    <t>단위:원</t>
    <phoneticPr fontId="2" type="noConversion"/>
  </si>
  <si>
    <t>-</t>
    <phoneticPr fontId="2" type="noConversion"/>
  </si>
  <si>
    <t>2019년</t>
    <phoneticPr fontId="2" type="noConversion"/>
  </si>
  <si>
    <t>2020년</t>
    <phoneticPr fontId="2" type="noConversion"/>
  </si>
  <si>
    <t>2019~2020년 서울시 사회복지시설 인건비가이드라인 비교표</t>
    <phoneticPr fontId="2" type="noConversion"/>
  </si>
  <si>
    <t>2019~2020년 보건복지부 사회복지시설 인건비가이드라인 비교표</t>
    <phoneticPr fontId="2" type="noConversion"/>
  </si>
  <si>
    <t>6급</t>
    <phoneticPr fontId="2" type="noConversion"/>
  </si>
  <si>
    <t>7급</t>
    <phoneticPr fontId="2" type="noConversion"/>
  </si>
  <si>
    <t>8급</t>
    <phoneticPr fontId="2" type="noConversion"/>
  </si>
  <si>
    <t>9급</t>
    <phoneticPr fontId="2" type="noConversion"/>
  </si>
  <si>
    <t>2019~2020년 공무원 보수 비교표</t>
    <phoneticPr fontId="2" type="noConversion"/>
  </si>
  <si>
    <t>관장</t>
    <phoneticPr fontId="2" type="noConversion"/>
  </si>
  <si>
    <t>부장</t>
    <phoneticPr fontId="2" type="noConversion"/>
  </si>
  <si>
    <t>과장</t>
    <phoneticPr fontId="2" type="noConversion"/>
  </si>
  <si>
    <t>선임사회복지사</t>
    <phoneticPr fontId="2" type="noConversion"/>
  </si>
  <si>
    <t>사회복지사</t>
    <phoneticPr fontId="2" type="noConversion"/>
  </si>
  <si>
    <t>금액</t>
    <phoneticPr fontId="2" type="noConversion"/>
  </si>
  <si>
    <t>2020년 보건복지부 사회복지시설 인건비가이드라인-서울시 기본급 비교표</t>
    <phoneticPr fontId="2" type="noConversion"/>
  </si>
  <si>
    <t>서울시</t>
    <phoneticPr fontId="2" type="noConversion"/>
  </si>
  <si>
    <t>보건복지부</t>
    <phoneticPr fontId="2" type="noConversion"/>
  </si>
  <si>
    <t>인상</t>
    <phoneticPr fontId="2" type="noConversion"/>
  </si>
  <si>
    <t>2020년 보건복지부 사회복지시설 인건비가이드라인-공무원 기본급 비교표</t>
    <phoneticPr fontId="2" type="noConversion"/>
  </si>
  <si>
    <t>복지부</t>
    <phoneticPr fontId="2" type="noConversion"/>
  </si>
  <si>
    <t>공무원</t>
    <phoneticPr fontId="2" type="noConversion"/>
  </si>
  <si>
    <t>선임</t>
    <phoneticPr fontId="2" type="noConversion"/>
  </si>
  <si>
    <t>2020년 서울시 사회복지시설 인건비가이드라인-공무원 기본급 비교표</t>
    <phoneticPr fontId="2" type="noConversion"/>
  </si>
  <si>
    <t>비교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</si>
</sst>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76" formatCode="_-* #,##0.0_-;\-* #,##0.0_-;_-* &quot;-&quot;?_-;_-@_-"/>
    <numFmt numFmtId="178" formatCode="_-* #,##0.000_-;\-* #,##0.000_-;_-* &quot;-&quot;?_-;_-@_-"/>
    <numFmt numFmtId="179" formatCode="_-* #,##0.0_-;\-* #,##0.0_-;_-* &quot;-&quot;_-;_-@_-"/>
    <numFmt numFmtId="180" formatCode="0.0"/>
    <numFmt numFmtId="181" formatCode="_-* #,##0_-;\-* #,##0_-;_-* &quot;-&quot;?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41" fontId="3" fillId="0" borderId="5" xfId="0" applyNumberFormat="1" applyFont="1" applyBorder="1" applyAlignment="1">
      <alignment horizontal="justify"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1" fontId="5" fillId="0" borderId="1" xfId="1" applyFont="1" applyBorder="1">
      <alignment vertical="center"/>
    </xf>
    <xf numFmtId="176" fontId="5" fillId="0" borderId="1" xfId="1" applyNumberFormat="1" applyFont="1" applyBorder="1">
      <alignment vertical="center"/>
    </xf>
    <xf numFmtId="43" fontId="4" fillId="0" borderId="0" xfId="0" applyNumberFormat="1" applyFont="1">
      <alignment vertical="center"/>
    </xf>
    <xf numFmtId="178" fontId="5" fillId="0" borderId="1" xfId="1" applyNumberFormat="1" applyFont="1" applyBorder="1">
      <alignment vertical="center"/>
    </xf>
    <xf numFmtId="0" fontId="6" fillId="0" borderId="0" xfId="0" applyFont="1" applyAlignment="1">
      <alignment vertical="center"/>
    </xf>
    <xf numFmtId="176" fontId="5" fillId="0" borderId="1" xfId="1" applyNumberFormat="1" applyFont="1" applyFill="1" applyBorder="1">
      <alignment vertical="center"/>
    </xf>
    <xf numFmtId="0" fontId="4" fillId="0" borderId="0" xfId="0" applyFont="1" applyAlignment="1">
      <alignment horizontal="center" vertical="center"/>
    </xf>
    <xf numFmtId="41" fontId="5" fillId="0" borderId="1" xfId="1" applyFont="1" applyFill="1" applyBorder="1">
      <alignment vertical="center"/>
    </xf>
    <xf numFmtId="41" fontId="5" fillId="0" borderId="1" xfId="1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8" fontId="5" fillId="0" borderId="1" xfId="1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179" fontId="5" fillId="0" borderId="1" xfId="1" applyNumberFormat="1" applyFont="1" applyFill="1" applyBorder="1" applyAlignment="1">
      <alignment horizontal="center" vertical="center"/>
    </xf>
    <xf numFmtId="41" fontId="5" fillId="0" borderId="1" xfId="1" applyFont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41" fontId="5" fillId="0" borderId="8" xfId="1" applyFont="1" applyBorder="1">
      <alignment vertical="center"/>
    </xf>
    <xf numFmtId="179" fontId="5" fillId="0" borderId="8" xfId="1" applyNumberFormat="1" applyFont="1" applyFill="1" applyBorder="1" applyAlignment="1">
      <alignment horizontal="center" vertical="center"/>
    </xf>
    <xf numFmtId="41" fontId="3" fillId="0" borderId="10" xfId="0" applyNumberFormat="1" applyFont="1" applyBorder="1" applyAlignment="1">
      <alignment horizontal="justify" vertical="center" wrapText="1"/>
    </xf>
    <xf numFmtId="41" fontId="0" fillId="0" borderId="1" xfId="1" applyFont="1" applyFill="1" applyBorder="1">
      <alignment vertical="center"/>
    </xf>
    <xf numFmtId="41" fontId="3" fillId="0" borderId="5" xfId="0" applyNumberFormat="1" applyFont="1" applyFill="1" applyBorder="1" applyAlignment="1">
      <alignment horizontal="justify" vertical="center" wrapText="1"/>
    </xf>
    <xf numFmtId="0" fontId="7" fillId="0" borderId="0" xfId="0" applyFont="1">
      <alignment vertical="center"/>
    </xf>
    <xf numFmtId="41" fontId="0" fillId="0" borderId="8" xfId="1" applyFont="1" applyFill="1" applyBorder="1">
      <alignment vertical="center"/>
    </xf>
    <xf numFmtId="41" fontId="5" fillId="0" borderId="8" xfId="1" applyFont="1" applyFill="1" applyBorder="1">
      <alignment vertical="center"/>
    </xf>
    <xf numFmtId="176" fontId="5" fillId="0" borderId="8" xfId="1" applyNumberFormat="1" applyFont="1" applyFill="1" applyBorder="1">
      <alignment vertical="center"/>
    </xf>
    <xf numFmtId="41" fontId="3" fillId="0" borderId="10" xfId="0" applyNumberFormat="1" applyFont="1" applyFill="1" applyBorder="1" applyAlignment="1">
      <alignment horizontal="justify" vertical="center" wrapText="1"/>
    </xf>
    <xf numFmtId="0" fontId="0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justify" vertical="center" wrapText="1"/>
    </xf>
    <xf numFmtId="41" fontId="3" fillId="0" borderId="12" xfId="0" applyNumberFormat="1" applyFont="1" applyBorder="1" applyAlignment="1">
      <alignment horizontal="justify" vertical="center" wrapText="1"/>
    </xf>
    <xf numFmtId="41" fontId="5" fillId="0" borderId="8" xfId="1" applyNumberFormat="1" applyFont="1" applyFill="1" applyBorder="1" applyAlignment="1">
      <alignment horizontal="center" vertical="center"/>
    </xf>
    <xf numFmtId="41" fontId="5" fillId="0" borderId="1" xfId="1" applyNumberFormat="1" applyFont="1" applyFill="1" applyBorder="1" applyAlignment="1">
      <alignment horizontal="center" vertical="center"/>
    </xf>
    <xf numFmtId="181" fontId="5" fillId="0" borderId="1" xfId="1" applyNumberFormat="1" applyFont="1" applyBorder="1">
      <alignment vertical="center"/>
    </xf>
    <xf numFmtId="181" fontId="5" fillId="0" borderId="1" xfId="1" applyNumberFormat="1" applyFont="1" applyFill="1" applyBorder="1">
      <alignment vertical="center"/>
    </xf>
    <xf numFmtId="181" fontId="5" fillId="0" borderId="8" xfId="1" applyNumberFormat="1" applyFont="1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1" fontId="5" fillId="0" borderId="1" xfId="1" applyFont="1" applyBorder="1" applyAlignment="1">
      <alignment horizontal="center" vertical="center"/>
    </xf>
    <xf numFmtId="41" fontId="0" fillId="0" borderId="1" xfId="0" applyNumberFormat="1" applyBorder="1">
      <alignment vertical="center"/>
    </xf>
    <xf numFmtId="179" fontId="5" fillId="0" borderId="1" xfId="1" applyNumberFormat="1" applyFont="1" applyBorder="1">
      <alignment vertical="center"/>
    </xf>
    <xf numFmtId="179" fontId="3" fillId="0" borderId="1" xfId="0" applyNumberFormat="1" applyFont="1" applyBorder="1" applyAlignment="1">
      <alignment horizontal="justify" vertical="center" wrapText="1"/>
    </xf>
    <xf numFmtId="0" fontId="5" fillId="0" borderId="9" xfId="0" applyFont="1" applyBorder="1" applyAlignment="1">
      <alignment horizontal="right" vertical="center"/>
    </xf>
    <xf numFmtId="41" fontId="3" fillId="0" borderId="1" xfId="0" applyNumberFormat="1" applyFont="1" applyBorder="1" applyAlignment="1">
      <alignment horizontal="justify" vertical="center" wrapText="1"/>
    </xf>
    <xf numFmtId="180" fontId="5" fillId="0" borderId="1" xfId="0" applyNumberFormat="1" applyFont="1" applyBorder="1">
      <alignment vertical="center"/>
    </xf>
    <xf numFmtId="179" fontId="7" fillId="0" borderId="1" xfId="1" applyNumberFormat="1" applyFont="1" applyBorder="1">
      <alignment vertical="center"/>
    </xf>
    <xf numFmtId="41" fontId="0" fillId="0" borderId="0" xfId="0" applyNumberForma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35"/>
  <sheetViews>
    <sheetView tabSelected="1" zoomScale="85" zoomScaleNormal="85" workbookViewId="0">
      <selection sqref="A1:U1"/>
    </sheetView>
  </sheetViews>
  <sheetFormatPr defaultRowHeight="16.5" x14ac:dyDescent="0.3"/>
  <cols>
    <col min="1" max="1" width="5.25" style="2" bestFit="1" customWidth="1"/>
    <col min="2" max="3" width="11.5" style="2" bestFit="1" customWidth="1"/>
    <col min="4" max="4" width="8.75" style="12" bestFit="1" customWidth="1"/>
    <col min="5" max="5" width="7.125" style="12" customWidth="1"/>
    <col min="6" max="7" width="11.5" style="2" bestFit="1" customWidth="1"/>
    <col min="8" max="8" width="8.75" style="2" bestFit="1" customWidth="1"/>
    <col min="9" max="9" width="7.125" style="2" customWidth="1"/>
    <col min="10" max="11" width="11.5" style="2" bestFit="1" customWidth="1"/>
    <col min="12" max="12" width="8.75" style="2" bestFit="1" customWidth="1"/>
    <col min="13" max="13" width="7.125" style="2" customWidth="1"/>
    <col min="14" max="15" width="11" style="2" bestFit="1" customWidth="1"/>
    <col min="16" max="16" width="8.75" style="2" bestFit="1" customWidth="1"/>
    <col min="17" max="17" width="7.125" style="2" customWidth="1"/>
    <col min="18" max="19" width="11" style="2" bestFit="1" customWidth="1"/>
    <col min="20" max="20" width="8.75" style="2" bestFit="1" customWidth="1"/>
    <col min="21" max="21" width="7.125" style="2" customWidth="1"/>
    <col min="22" max="22" width="5.625" style="2" customWidth="1"/>
  </cols>
  <sheetData>
    <row r="1" spans="1:22" ht="26.25" x14ac:dyDescent="0.3">
      <c r="A1" s="49" t="s">
        <v>12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10"/>
    </row>
    <row r="2" spans="1:22" x14ac:dyDescent="0.3">
      <c r="A2" s="48" t="s">
        <v>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2" x14ac:dyDescent="0.3">
      <c r="A3" s="45" t="s">
        <v>0</v>
      </c>
      <c r="B3" s="17" t="s">
        <v>9</v>
      </c>
      <c r="C3" s="17" t="s">
        <v>10</v>
      </c>
      <c r="D3" s="46" t="s">
        <v>27</v>
      </c>
      <c r="E3" s="51"/>
      <c r="F3" s="17" t="s">
        <v>9</v>
      </c>
      <c r="G3" s="17" t="s">
        <v>10</v>
      </c>
      <c r="H3" s="46" t="s">
        <v>27</v>
      </c>
      <c r="I3" s="51"/>
      <c r="J3" s="17" t="s">
        <v>9</v>
      </c>
      <c r="K3" s="17" t="s">
        <v>10</v>
      </c>
      <c r="L3" s="46" t="s">
        <v>27</v>
      </c>
      <c r="M3" s="51"/>
      <c r="N3" s="17" t="s">
        <v>9</v>
      </c>
      <c r="O3" s="17" t="s">
        <v>10</v>
      </c>
      <c r="P3" s="46" t="s">
        <v>27</v>
      </c>
      <c r="Q3" s="51"/>
      <c r="R3" s="17" t="s">
        <v>9</v>
      </c>
      <c r="S3" s="34" t="s">
        <v>10</v>
      </c>
      <c r="T3" s="46" t="s">
        <v>27</v>
      </c>
      <c r="U3" s="51"/>
      <c r="V3" s="3"/>
    </row>
    <row r="4" spans="1:22" x14ac:dyDescent="0.3">
      <c r="A4" s="45"/>
      <c r="B4" s="46" t="s">
        <v>18</v>
      </c>
      <c r="C4" s="51"/>
      <c r="D4" s="35" t="s">
        <v>23</v>
      </c>
      <c r="E4" s="36" t="s">
        <v>6</v>
      </c>
      <c r="F4" s="46" t="s">
        <v>19</v>
      </c>
      <c r="G4" s="51"/>
      <c r="H4" s="35" t="s">
        <v>23</v>
      </c>
      <c r="I4" s="36" t="s">
        <v>6</v>
      </c>
      <c r="J4" s="46" t="s">
        <v>20</v>
      </c>
      <c r="K4" s="51"/>
      <c r="L4" s="35" t="s">
        <v>23</v>
      </c>
      <c r="M4" s="36" t="s">
        <v>6</v>
      </c>
      <c r="N4" s="46" t="s">
        <v>21</v>
      </c>
      <c r="O4" s="51"/>
      <c r="P4" s="35" t="s">
        <v>23</v>
      </c>
      <c r="Q4" s="36" t="s">
        <v>6</v>
      </c>
      <c r="R4" s="46" t="s">
        <v>22</v>
      </c>
      <c r="S4" s="47"/>
      <c r="T4" s="35" t="s">
        <v>23</v>
      </c>
      <c r="U4" s="35" t="s">
        <v>6</v>
      </c>
      <c r="V4" s="3"/>
    </row>
    <row r="5" spans="1:22" s="16" customFormat="1" x14ac:dyDescent="0.3">
      <c r="A5" s="23">
        <v>1</v>
      </c>
      <c r="B5" s="24">
        <v>2510500</v>
      </c>
      <c r="C5" s="24">
        <v>2580800</v>
      </c>
      <c r="D5" s="39">
        <f>C5-B5</f>
        <v>70300</v>
      </c>
      <c r="E5" s="25">
        <v>2.8</v>
      </c>
      <c r="F5" s="24">
        <v>2249900</v>
      </c>
      <c r="G5" s="24">
        <v>2312900</v>
      </c>
      <c r="H5" s="39">
        <f>SUM(G5-F5)</f>
        <v>63000</v>
      </c>
      <c r="I5" s="25">
        <v>2.8</v>
      </c>
      <c r="J5" s="24">
        <v>2051900</v>
      </c>
      <c r="K5" s="24">
        <v>2109400</v>
      </c>
      <c r="L5" s="39">
        <f>SUM(K5-J5)</f>
        <v>57500</v>
      </c>
      <c r="M5" s="25">
        <v>2.8</v>
      </c>
      <c r="N5" s="26">
        <v>1928100</v>
      </c>
      <c r="O5" s="26">
        <v>1982100</v>
      </c>
      <c r="P5" s="39">
        <f>SUM(O5-N5)</f>
        <v>54000</v>
      </c>
      <c r="Q5" s="25">
        <v>2.8</v>
      </c>
      <c r="R5" s="26">
        <v>1832100</v>
      </c>
      <c r="S5" s="37">
        <v>1883400</v>
      </c>
      <c r="T5" s="40">
        <f>SUM(S5-R5)</f>
        <v>51300</v>
      </c>
      <c r="U5" s="21">
        <v>2.8</v>
      </c>
      <c r="V5" s="15"/>
    </row>
    <row r="6" spans="1:22" s="16" customFormat="1" x14ac:dyDescent="0.3">
      <c r="A6" s="5">
        <v>2</v>
      </c>
      <c r="B6" s="6">
        <v>2601600</v>
      </c>
      <c r="C6" s="6">
        <v>2674400</v>
      </c>
      <c r="D6" s="39">
        <f t="shared" ref="D6:D34" si="0">C6-B6</f>
        <v>72800</v>
      </c>
      <c r="E6" s="21">
        <v>2.8</v>
      </c>
      <c r="F6" s="6">
        <v>2327400</v>
      </c>
      <c r="G6" s="6">
        <v>2392600</v>
      </c>
      <c r="H6" s="39">
        <f t="shared" ref="H6:H35" si="1">SUM(G6-F6)</f>
        <v>65200</v>
      </c>
      <c r="I6" s="21">
        <v>2.8</v>
      </c>
      <c r="J6" s="6">
        <v>2119800</v>
      </c>
      <c r="K6" s="6">
        <v>2179200</v>
      </c>
      <c r="L6" s="39">
        <f t="shared" ref="L6:L35" si="2">SUM(K6-J6)</f>
        <v>59400</v>
      </c>
      <c r="M6" s="21">
        <v>2.8</v>
      </c>
      <c r="N6" s="1">
        <v>1989400</v>
      </c>
      <c r="O6" s="1">
        <v>2045100</v>
      </c>
      <c r="P6" s="39">
        <f t="shared" ref="P6:P35" si="3">SUM(O6-N6)</f>
        <v>55700</v>
      </c>
      <c r="Q6" s="21">
        <v>2.8</v>
      </c>
      <c r="R6" s="1">
        <v>1861300</v>
      </c>
      <c r="S6" s="38">
        <v>1913400</v>
      </c>
      <c r="T6" s="40">
        <f t="shared" ref="T6:T35" si="4">SUM(S6-R6)</f>
        <v>52100</v>
      </c>
      <c r="U6" s="21">
        <v>2.8</v>
      </c>
      <c r="V6" s="15"/>
    </row>
    <row r="7" spans="1:22" s="16" customFormat="1" x14ac:dyDescent="0.3">
      <c r="A7" s="5">
        <v>3</v>
      </c>
      <c r="B7" s="6">
        <v>2700900</v>
      </c>
      <c r="C7" s="6">
        <v>2776500</v>
      </c>
      <c r="D7" s="39">
        <f t="shared" si="0"/>
        <v>75600</v>
      </c>
      <c r="E7" s="21">
        <v>2.8</v>
      </c>
      <c r="F7" s="6">
        <v>2417400</v>
      </c>
      <c r="G7" s="6">
        <v>2485100</v>
      </c>
      <c r="H7" s="39">
        <f t="shared" si="1"/>
        <v>67700</v>
      </c>
      <c r="I7" s="21">
        <v>2.8</v>
      </c>
      <c r="J7" s="6">
        <v>2189400</v>
      </c>
      <c r="K7" s="6">
        <v>2250700</v>
      </c>
      <c r="L7" s="39">
        <f t="shared" si="2"/>
        <v>61300</v>
      </c>
      <c r="M7" s="21">
        <v>2.8</v>
      </c>
      <c r="N7" s="1">
        <v>2058400</v>
      </c>
      <c r="O7" s="1">
        <v>2116000</v>
      </c>
      <c r="P7" s="39">
        <f t="shared" si="3"/>
        <v>57600</v>
      </c>
      <c r="Q7" s="21">
        <v>2.8</v>
      </c>
      <c r="R7" s="1">
        <v>1910400</v>
      </c>
      <c r="S7" s="38">
        <v>1963900</v>
      </c>
      <c r="T7" s="40">
        <f t="shared" si="4"/>
        <v>53500</v>
      </c>
      <c r="U7" s="21">
        <v>2.8</v>
      </c>
      <c r="V7" s="15"/>
    </row>
    <row r="8" spans="1:22" s="16" customFormat="1" x14ac:dyDescent="0.3">
      <c r="A8" s="5">
        <v>4</v>
      </c>
      <c r="B8" s="6">
        <v>2804300</v>
      </c>
      <c r="C8" s="6">
        <v>2882800</v>
      </c>
      <c r="D8" s="39">
        <f t="shared" si="0"/>
        <v>78500</v>
      </c>
      <c r="E8" s="21">
        <v>2.8</v>
      </c>
      <c r="F8" s="6">
        <v>2509700</v>
      </c>
      <c r="G8" s="6">
        <v>2580000</v>
      </c>
      <c r="H8" s="39">
        <f t="shared" si="1"/>
        <v>70300</v>
      </c>
      <c r="I8" s="21">
        <v>2.8</v>
      </c>
      <c r="J8" s="6">
        <v>2283500</v>
      </c>
      <c r="K8" s="6">
        <v>2347400</v>
      </c>
      <c r="L8" s="39">
        <f t="shared" si="2"/>
        <v>63900</v>
      </c>
      <c r="M8" s="21">
        <v>2.8</v>
      </c>
      <c r="N8" s="1">
        <v>2127800</v>
      </c>
      <c r="O8" s="1">
        <v>2187400</v>
      </c>
      <c r="P8" s="39">
        <f t="shared" si="3"/>
        <v>59600</v>
      </c>
      <c r="Q8" s="21">
        <v>2.8</v>
      </c>
      <c r="R8" s="1">
        <v>1967900</v>
      </c>
      <c r="S8" s="38">
        <v>2023000</v>
      </c>
      <c r="T8" s="40">
        <f t="shared" si="4"/>
        <v>55100</v>
      </c>
      <c r="U8" s="21">
        <v>2.8</v>
      </c>
      <c r="V8" s="15"/>
    </row>
    <row r="9" spans="1:22" s="16" customFormat="1" x14ac:dyDescent="0.3">
      <c r="A9" s="5">
        <v>5</v>
      </c>
      <c r="B9" s="6">
        <v>2928600</v>
      </c>
      <c r="C9" s="6">
        <v>3010600</v>
      </c>
      <c r="D9" s="39">
        <f t="shared" si="0"/>
        <v>82000</v>
      </c>
      <c r="E9" s="21">
        <v>2.8</v>
      </c>
      <c r="F9" s="6">
        <v>2609100</v>
      </c>
      <c r="G9" s="6">
        <v>2682200</v>
      </c>
      <c r="H9" s="39">
        <f t="shared" si="1"/>
        <v>73100</v>
      </c>
      <c r="I9" s="21">
        <v>2.8</v>
      </c>
      <c r="J9" s="6">
        <v>2383200</v>
      </c>
      <c r="K9" s="6">
        <v>2449900</v>
      </c>
      <c r="L9" s="39">
        <f t="shared" si="2"/>
        <v>66700</v>
      </c>
      <c r="M9" s="21">
        <v>2.8</v>
      </c>
      <c r="N9" s="1">
        <v>2198400</v>
      </c>
      <c r="O9" s="1">
        <v>2260000</v>
      </c>
      <c r="P9" s="39">
        <f t="shared" si="3"/>
        <v>61600</v>
      </c>
      <c r="Q9" s="21">
        <v>2.8</v>
      </c>
      <c r="R9" s="1">
        <v>2028200</v>
      </c>
      <c r="S9" s="38">
        <v>2085000</v>
      </c>
      <c r="T9" s="40">
        <f t="shared" si="4"/>
        <v>56800</v>
      </c>
      <c r="U9" s="21">
        <v>2.8</v>
      </c>
      <c r="V9" s="15"/>
    </row>
    <row r="10" spans="1:22" s="16" customFormat="1" x14ac:dyDescent="0.3">
      <c r="A10" s="5">
        <v>6</v>
      </c>
      <c r="B10" s="6">
        <v>3052800</v>
      </c>
      <c r="C10" s="6">
        <v>3138300</v>
      </c>
      <c r="D10" s="39">
        <f t="shared" si="0"/>
        <v>85500</v>
      </c>
      <c r="E10" s="21">
        <v>2.8</v>
      </c>
      <c r="F10" s="6">
        <v>2720800</v>
      </c>
      <c r="G10" s="6">
        <v>2797000</v>
      </c>
      <c r="H10" s="39">
        <f t="shared" si="1"/>
        <v>76200</v>
      </c>
      <c r="I10" s="21">
        <v>2.8</v>
      </c>
      <c r="J10" s="6">
        <v>2486300</v>
      </c>
      <c r="K10" s="6">
        <v>2555900</v>
      </c>
      <c r="L10" s="39">
        <f t="shared" si="2"/>
        <v>69600</v>
      </c>
      <c r="M10" s="21">
        <v>2.8</v>
      </c>
      <c r="N10" s="1">
        <v>2288300</v>
      </c>
      <c r="O10" s="1">
        <v>2352400</v>
      </c>
      <c r="P10" s="39">
        <f t="shared" si="3"/>
        <v>64100</v>
      </c>
      <c r="Q10" s="21">
        <v>2.8</v>
      </c>
      <c r="R10" s="1">
        <v>2088600</v>
      </c>
      <c r="S10" s="38">
        <v>2147100</v>
      </c>
      <c r="T10" s="40">
        <f t="shared" si="4"/>
        <v>58500</v>
      </c>
      <c r="U10" s="21">
        <v>2.8</v>
      </c>
      <c r="V10" s="15"/>
    </row>
    <row r="11" spans="1:22" s="16" customFormat="1" x14ac:dyDescent="0.3">
      <c r="A11" s="5">
        <v>7</v>
      </c>
      <c r="B11" s="6">
        <v>3177100</v>
      </c>
      <c r="C11" s="6">
        <v>3266100</v>
      </c>
      <c r="D11" s="39">
        <f t="shared" si="0"/>
        <v>89000</v>
      </c>
      <c r="E11" s="21">
        <v>2.8</v>
      </c>
      <c r="F11" s="6">
        <v>2832600</v>
      </c>
      <c r="G11" s="6">
        <v>2911900</v>
      </c>
      <c r="H11" s="39">
        <f t="shared" si="1"/>
        <v>79300</v>
      </c>
      <c r="I11" s="21">
        <v>2.8</v>
      </c>
      <c r="J11" s="6">
        <v>2594100</v>
      </c>
      <c r="K11" s="6">
        <v>2666700</v>
      </c>
      <c r="L11" s="39">
        <f t="shared" si="2"/>
        <v>72600</v>
      </c>
      <c r="M11" s="21">
        <v>2.8</v>
      </c>
      <c r="N11" s="1">
        <v>2380200</v>
      </c>
      <c r="O11" s="1">
        <v>2446800</v>
      </c>
      <c r="P11" s="39">
        <f t="shared" si="3"/>
        <v>66600</v>
      </c>
      <c r="Q11" s="21">
        <v>2.8</v>
      </c>
      <c r="R11" s="1">
        <v>2175500</v>
      </c>
      <c r="S11" s="38">
        <v>2236400</v>
      </c>
      <c r="T11" s="40">
        <f t="shared" si="4"/>
        <v>60900</v>
      </c>
      <c r="U11" s="21">
        <v>2.8</v>
      </c>
      <c r="V11" s="15"/>
    </row>
    <row r="12" spans="1:22" s="16" customFormat="1" x14ac:dyDescent="0.3">
      <c r="A12" s="5">
        <v>8</v>
      </c>
      <c r="B12" s="6">
        <v>3302500</v>
      </c>
      <c r="C12" s="6">
        <v>3395000</v>
      </c>
      <c r="D12" s="39">
        <f t="shared" si="0"/>
        <v>92500</v>
      </c>
      <c r="E12" s="21">
        <v>2.8</v>
      </c>
      <c r="F12" s="6">
        <v>2952800</v>
      </c>
      <c r="G12" s="6">
        <v>3035500</v>
      </c>
      <c r="H12" s="39">
        <f t="shared" si="1"/>
        <v>82700</v>
      </c>
      <c r="I12" s="21">
        <v>2.8</v>
      </c>
      <c r="J12" s="6">
        <v>2702900</v>
      </c>
      <c r="K12" s="6">
        <v>2778600</v>
      </c>
      <c r="L12" s="39">
        <f t="shared" si="2"/>
        <v>75700</v>
      </c>
      <c r="M12" s="21">
        <v>2.8</v>
      </c>
      <c r="N12" s="1">
        <v>2472800</v>
      </c>
      <c r="O12" s="1">
        <v>2542000</v>
      </c>
      <c r="P12" s="39">
        <f t="shared" si="3"/>
        <v>69200</v>
      </c>
      <c r="Q12" s="21">
        <v>2.8</v>
      </c>
      <c r="R12" s="1">
        <v>2266300</v>
      </c>
      <c r="S12" s="38">
        <v>2329800</v>
      </c>
      <c r="T12" s="40">
        <f t="shared" si="4"/>
        <v>63500</v>
      </c>
      <c r="U12" s="21">
        <v>2.8</v>
      </c>
      <c r="V12" s="15"/>
    </row>
    <row r="13" spans="1:22" s="16" customFormat="1" x14ac:dyDescent="0.3">
      <c r="A13" s="5">
        <v>9</v>
      </c>
      <c r="B13" s="6">
        <v>3428900</v>
      </c>
      <c r="C13" s="6">
        <v>3524900</v>
      </c>
      <c r="D13" s="39">
        <f t="shared" si="0"/>
        <v>96000</v>
      </c>
      <c r="E13" s="21">
        <v>2.8</v>
      </c>
      <c r="F13" s="6">
        <v>3077100</v>
      </c>
      <c r="G13" s="6">
        <v>3163300</v>
      </c>
      <c r="H13" s="39">
        <f t="shared" si="1"/>
        <v>86200</v>
      </c>
      <c r="I13" s="21">
        <v>2.8</v>
      </c>
      <c r="J13" s="6">
        <v>2814700</v>
      </c>
      <c r="K13" s="6">
        <v>2893500</v>
      </c>
      <c r="L13" s="39">
        <f t="shared" si="2"/>
        <v>78800</v>
      </c>
      <c r="M13" s="21">
        <v>2.8</v>
      </c>
      <c r="N13" s="1">
        <v>2569900</v>
      </c>
      <c r="O13" s="1">
        <v>2641900</v>
      </c>
      <c r="P13" s="39">
        <f t="shared" si="3"/>
        <v>72000</v>
      </c>
      <c r="Q13" s="21">
        <v>2.8</v>
      </c>
      <c r="R13" s="1">
        <v>2357200</v>
      </c>
      <c r="S13" s="38">
        <v>2423200</v>
      </c>
      <c r="T13" s="40">
        <f t="shared" si="4"/>
        <v>66000</v>
      </c>
      <c r="U13" s="21">
        <v>2.8</v>
      </c>
      <c r="V13" s="15"/>
    </row>
    <row r="14" spans="1:22" s="16" customFormat="1" x14ac:dyDescent="0.3">
      <c r="A14" s="5">
        <v>10</v>
      </c>
      <c r="B14" s="6">
        <v>3549000</v>
      </c>
      <c r="C14" s="6">
        <v>3648400</v>
      </c>
      <c r="D14" s="39">
        <f t="shared" si="0"/>
        <v>99400</v>
      </c>
      <c r="E14" s="21">
        <v>2.8</v>
      </c>
      <c r="F14" s="6">
        <v>3200100</v>
      </c>
      <c r="G14" s="6">
        <v>3289700</v>
      </c>
      <c r="H14" s="39">
        <f t="shared" si="1"/>
        <v>89600</v>
      </c>
      <c r="I14" s="21">
        <v>2.8</v>
      </c>
      <c r="J14" s="6">
        <v>2922300</v>
      </c>
      <c r="K14" s="6">
        <v>3004100</v>
      </c>
      <c r="L14" s="39">
        <f t="shared" si="2"/>
        <v>81800</v>
      </c>
      <c r="M14" s="21">
        <v>2.8</v>
      </c>
      <c r="N14" s="1">
        <v>2660300</v>
      </c>
      <c r="O14" s="1">
        <v>2734800</v>
      </c>
      <c r="P14" s="39">
        <f t="shared" si="3"/>
        <v>74500</v>
      </c>
      <c r="Q14" s="21">
        <v>2.8</v>
      </c>
      <c r="R14" s="1">
        <v>2444000</v>
      </c>
      <c r="S14" s="38">
        <v>2512400</v>
      </c>
      <c r="T14" s="40">
        <f t="shared" si="4"/>
        <v>68400</v>
      </c>
      <c r="U14" s="21">
        <v>2.8</v>
      </c>
      <c r="V14" s="15"/>
    </row>
    <row r="15" spans="1:22" s="16" customFormat="1" x14ac:dyDescent="0.3">
      <c r="A15" s="5">
        <v>11</v>
      </c>
      <c r="B15" s="6">
        <v>3669100</v>
      </c>
      <c r="C15" s="6">
        <v>3771800</v>
      </c>
      <c r="D15" s="39">
        <f t="shared" si="0"/>
        <v>102700</v>
      </c>
      <c r="E15" s="21">
        <v>2.8</v>
      </c>
      <c r="F15" s="6">
        <v>3315100</v>
      </c>
      <c r="G15" s="6">
        <v>3407900</v>
      </c>
      <c r="H15" s="39">
        <f t="shared" si="1"/>
        <v>92800</v>
      </c>
      <c r="I15" s="21">
        <v>2.8</v>
      </c>
      <c r="J15" s="6">
        <v>3021700</v>
      </c>
      <c r="K15" s="6">
        <v>3106300</v>
      </c>
      <c r="L15" s="39">
        <f t="shared" si="2"/>
        <v>84600</v>
      </c>
      <c r="M15" s="21">
        <v>2.8</v>
      </c>
      <c r="N15" s="1">
        <v>2751100</v>
      </c>
      <c r="O15" s="1">
        <v>2828100</v>
      </c>
      <c r="P15" s="39">
        <f t="shared" si="3"/>
        <v>77000</v>
      </c>
      <c r="Q15" s="21">
        <v>2.8</v>
      </c>
      <c r="R15" s="1">
        <v>2524400</v>
      </c>
      <c r="S15" s="38">
        <v>2595100</v>
      </c>
      <c r="T15" s="40">
        <f t="shared" si="4"/>
        <v>70700</v>
      </c>
      <c r="U15" s="21">
        <v>2.8</v>
      </c>
      <c r="V15" s="15"/>
    </row>
    <row r="16" spans="1:22" s="16" customFormat="1" x14ac:dyDescent="0.3">
      <c r="A16" s="5">
        <v>12</v>
      </c>
      <c r="B16" s="6">
        <v>3787100</v>
      </c>
      <c r="C16" s="6">
        <v>3893100</v>
      </c>
      <c r="D16" s="39">
        <f t="shared" si="0"/>
        <v>106000</v>
      </c>
      <c r="E16" s="21">
        <v>2.8</v>
      </c>
      <c r="F16" s="6">
        <v>3415300</v>
      </c>
      <c r="G16" s="6">
        <v>3510900</v>
      </c>
      <c r="H16" s="39">
        <f t="shared" si="1"/>
        <v>95600</v>
      </c>
      <c r="I16" s="21">
        <v>2.8</v>
      </c>
      <c r="J16" s="6">
        <v>3111500</v>
      </c>
      <c r="K16" s="6">
        <v>3198600</v>
      </c>
      <c r="L16" s="39">
        <f t="shared" si="2"/>
        <v>87100</v>
      </c>
      <c r="M16" s="21">
        <v>2.8</v>
      </c>
      <c r="N16" s="1">
        <v>2827200</v>
      </c>
      <c r="O16" s="1">
        <v>2906400</v>
      </c>
      <c r="P16" s="39">
        <f t="shared" si="3"/>
        <v>79200</v>
      </c>
      <c r="Q16" s="21">
        <v>2.8</v>
      </c>
      <c r="R16" s="1">
        <v>2590100</v>
      </c>
      <c r="S16" s="38">
        <v>2662600</v>
      </c>
      <c r="T16" s="40">
        <f t="shared" si="4"/>
        <v>72500</v>
      </c>
      <c r="U16" s="21">
        <v>2.8</v>
      </c>
      <c r="V16" s="15"/>
    </row>
    <row r="17" spans="1:22" s="16" customFormat="1" x14ac:dyDescent="0.3">
      <c r="A17" s="5">
        <v>13</v>
      </c>
      <c r="B17" s="6">
        <v>3888400</v>
      </c>
      <c r="C17" s="6">
        <v>3997300</v>
      </c>
      <c r="D17" s="39">
        <f t="shared" si="0"/>
        <v>108900</v>
      </c>
      <c r="E17" s="21">
        <v>2.8</v>
      </c>
      <c r="F17" s="6">
        <v>3503100</v>
      </c>
      <c r="G17" s="6">
        <v>3601200</v>
      </c>
      <c r="H17" s="39">
        <f t="shared" si="1"/>
        <v>98100</v>
      </c>
      <c r="I17" s="21">
        <v>2.8</v>
      </c>
      <c r="J17" s="6">
        <v>3189900</v>
      </c>
      <c r="K17" s="6">
        <v>3279200</v>
      </c>
      <c r="L17" s="39">
        <f t="shared" si="2"/>
        <v>89300</v>
      </c>
      <c r="M17" s="21">
        <v>2.8</v>
      </c>
      <c r="N17" s="1">
        <v>2900400</v>
      </c>
      <c r="O17" s="1">
        <v>2981600</v>
      </c>
      <c r="P17" s="39">
        <f t="shared" si="3"/>
        <v>81200</v>
      </c>
      <c r="Q17" s="21">
        <v>2.8</v>
      </c>
      <c r="R17" s="1">
        <v>2653900</v>
      </c>
      <c r="S17" s="38">
        <v>2728200</v>
      </c>
      <c r="T17" s="40">
        <f t="shared" si="4"/>
        <v>74300</v>
      </c>
      <c r="U17" s="21">
        <v>2.8</v>
      </c>
      <c r="V17" s="15"/>
    </row>
    <row r="18" spans="1:22" s="16" customFormat="1" x14ac:dyDescent="0.3">
      <c r="A18" s="5">
        <v>14</v>
      </c>
      <c r="B18" s="6">
        <v>3971200</v>
      </c>
      <c r="C18" s="6">
        <v>4082400</v>
      </c>
      <c r="D18" s="39">
        <f t="shared" si="0"/>
        <v>111200</v>
      </c>
      <c r="E18" s="21">
        <v>2.8</v>
      </c>
      <c r="F18" s="6">
        <v>3590700</v>
      </c>
      <c r="G18" s="6">
        <v>3691200</v>
      </c>
      <c r="H18" s="39">
        <f t="shared" si="1"/>
        <v>100500</v>
      </c>
      <c r="I18" s="21">
        <v>2.8</v>
      </c>
      <c r="J18" s="6">
        <v>3266100</v>
      </c>
      <c r="K18" s="6">
        <v>3357600</v>
      </c>
      <c r="L18" s="39">
        <f t="shared" si="2"/>
        <v>91500</v>
      </c>
      <c r="M18" s="21">
        <v>2.8</v>
      </c>
      <c r="N18" s="1">
        <v>2970400</v>
      </c>
      <c r="O18" s="1">
        <v>3053600</v>
      </c>
      <c r="P18" s="39">
        <f t="shared" si="3"/>
        <v>83200</v>
      </c>
      <c r="Q18" s="21">
        <v>2.8</v>
      </c>
      <c r="R18" s="1">
        <v>2716600</v>
      </c>
      <c r="S18" s="38">
        <v>2792700</v>
      </c>
      <c r="T18" s="40">
        <f t="shared" si="4"/>
        <v>76100</v>
      </c>
      <c r="U18" s="21">
        <v>2.8</v>
      </c>
      <c r="V18" s="15"/>
    </row>
    <row r="19" spans="1:22" s="16" customFormat="1" x14ac:dyDescent="0.3">
      <c r="A19" s="5">
        <v>15</v>
      </c>
      <c r="B19" s="6">
        <v>4054700</v>
      </c>
      <c r="C19" s="6">
        <v>4168200</v>
      </c>
      <c r="D19" s="39">
        <f t="shared" si="0"/>
        <v>113500</v>
      </c>
      <c r="E19" s="21">
        <v>2.8</v>
      </c>
      <c r="F19" s="6">
        <v>3678500</v>
      </c>
      <c r="G19" s="6">
        <v>3781500</v>
      </c>
      <c r="H19" s="39">
        <f t="shared" si="1"/>
        <v>103000</v>
      </c>
      <c r="I19" s="21">
        <v>2.8</v>
      </c>
      <c r="J19" s="6">
        <v>3339200</v>
      </c>
      <c r="K19" s="6">
        <v>3432700</v>
      </c>
      <c r="L19" s="39">
        <f t="shared" si="2"/>
        <v>93500</v>
      </c>
      <c r="M19" s="21">
        <v>2.8</v>
      </c>
      <c r="N19" s="1">
        <v>3037400</v>
      </c>
      <c r="O19" s="1">
        <v>3122400</v>
      </c>
      <c r="P19" s="39">
        <f t="shared" si="3"/>
        <v>85000</v>
      </c>
      <c r="Q19" s="21">
        <v>2.8</v>
      </c>
      <c r="R19" s="1">
        <v>2776100</v>
      </c>
      <c r="S19" s="38">
        <v>2853800</v>
      </c>
      <c r="T19" s="40">
        <f t="shared" si="4"/>
        <v>77700</v>
      </c>
      <c r="U19" s="21">
        <v>2.8</v>
      </c>
      <c r="V19" s="15"/>
    </row>
    <row r="20" spans="1:22" s="16" customFormat="1" x14ac:dyDescent="0.3">
      <c r="A20" s="5">
        <v>16</v>
      </c>
      <c r="B20" s="6">
        <v>4133800</v>
      </c>
      <c r="C20" s="6">
        <v>4249500</v>
      </c>
      <c r="D20" s="39">
        <f t="shared" si="0"/>
        <v>115700</v>
      </c>
      <c r="E20" s="21">
        <v>2.8</v>
      </c>
      <c r="F20" s="6">
        <v>3756900</v>
      </c>
      <c r="G20" s="6">
        <v>3862100</v>
      </c>
      <c r="H20" s="39">
        <f t="shared" si="1"/>
        <v>105200</v>
      </c>
      <c r="I20" s="21">
        <v>2.8</v>
      </c>
      <c r="J20" s="6">
        <v>3408100</v>
      </c>
      <c r="K20" s="6">
        <v>3503500</v>
      </c>
      <c r="L20" s="39">
        <f t="shared" si="2"/>
        <v>95400</v>
      </c>
      <c r="M20" s="21">
        <v>2.8</v>
      </c>
      <c r="N20" s="1">
        <v>3101900</v>
      </c>
      <c r="O20" s="1">
        <v>3188800</v>
      </c>
      <c r="P20" s="39">
        <f t="shared" si="3"/>
        <v>86900</v>
      </c>
      <c r="Q20" s="21">
        <v>2.8</v>
      </c>
      <c r="R20" s="1">
        <v>2837700</v>
      </c>
      <c r="S20" s="38">
        <v>2917200</v>
      </c>
      <c r="T20" s="40">
        <f t="shared" si="4"/>
        <v>79500</v>
      </c>
      <c r="U20" s="21">
        <v>2.8</v>
      </c>
      <c r="V20" s="15"/>
    </row>
    <row r="21" spans="1:22" s="16" customFormat="1" x14ac:dyDescent="0.3">
      <c r="A21" s="5">
        <v>17</v>
      </c>
      <c r="B21" s="6">
        <v>4207700</v>
      </c>
      <c r="C21" s="6">
        <v>4325500</v>
      </c>
      <c r="D21" s="39">
        <f t="shared" si="0"/>
        <v>117800</v>
      </c>
      <c r="E21" s="21">
        <v>2.8</v>
      </c>
      <c r="F21" s="6">
        <v>3824800</v>
      </c>
      <c r="G21" s="6">
        <v>3931900</v>
      </c>
      <c r="H21" s="39">
        <f t="shared" si="1"/>
        <v>107100</v>
      </c>
      <c r="I21" s="21">
        <v>2.8</v>
      </c>
      <c r="J21" s="6">
        <v>3473900</v>
      </c>
      <c r="K21" s="6">
        <v>3571200</v>
      </c>
      <c r="L21" s="39">
        <f t="shared" si="2"/>
        <v>97300</v>
      </c>
      <c r="M21" s="21">
        <v>2.8</v>
      </c>
      <c r="N21" s="1">
        <v>3162500</v>
      </c>
      <c r="O21" s="1">
        <v>3251100</v>
      </c>
      <c r="P21" s="39">
        <f t="shared" si="3"/>
        <v>88600</v>
      </c>
      <c r="Q21" s="21">
        <v>2.8</v>
      </c>
      <c r="R21" s="1">
        <v>2899000</v>
      </c>
      <c r="S21" s="38">
        <v>2980200</v>
      </c>
      <c r="T21" s="40">
        <f t="shared" si="4"/>
        <v>81200</v>
      </c>
      <c r="U21" s="21">
        <v>2.8</v>
      </c>
      <c r="V21" s="15"/>
    </row>
    <row r="22" spans="1:22" s="16" customFormat="1" x14ac:dyDescent="0.3">
      <c r="A22" s="5">
        <v>18</v>
      </c>
      <c r="B22" s="6">
        <v>4277800</v>
      </c>
      <c r="C22" s="6">
        <v>4397600</v>
      </c>
      <c r="D22" s="39">
        <f t="shared" si="0"/>
        <v>119800</v>
      </c>
      <c r="E22" s="21">
        <v>2.8</v>
      </c>
      <c r="F22" s="6">
        <v>3892900</v>
      </c>
      <c r="G22" s="6">
        <v>4001900</v>
      </c>
      <c r="H22" s="39">
        <f t="shared" si="1"/>
        <v>109000</v>
      </c>
      <c r="I22" s="21">
        <v>2.8</v>
      </c>
      <c r="J22" s="6">
        <v>3537600</v>
      </c>
      <c r="K22" s="6">
        <v>3636700</v>
      </c>
      <c r="L22" s="39">
        <f t="shared" si="2"/>
        <v>99100</v>
      </c>
      <c r="M22" s="21">
        <v>2.8</v>
      </c>
      <c r="N22" s="1">
        <v>3221000</v>
      </c>
      <c r="O22" s="1">
        <v>3311200</v>
      </c>
      <c r="P22" s="39">
        <f t="shared" si="3"/>
        <v>90200</v>
      </c>
      <c r="Q22" s="21">
        <v>2.8</v>
      </c>
      <c r="R22" s="1">
        <v>2957600</v>
      </c>
      <c r="S22" s="38">
        <v>3040400</v>
      </c>
      <c r="T22" s="40">
        <f t="shared" si="4"/>
        <v>82800</v>
      </c>
      <c r="U22" s="21">
        <v>2.8</v>
      </c>
      <c r="V22" s="15"/>
    </row>
    <row r="23" spans="1:22" s="16" customFormat="1" x14ac:dyDescent="0.3">
      <c r="A23" s="5">
        <v>19</v>
      </c>
      <c r="B23" s="6">
        <v>4343300</v>
      </c>
      <c r="C23" s="6">
        <v>4464900</v>
      </c>
      <c r="D23" s="39">
        <f t="shared" si="0"/>
        <v>121600</v>
      </c>
      <c r="E23" s="21">
        <v>2.8</v>
      </c>
      <c r="F23" s="6">
        <v>3953600</v>
      </c>
      <c r="G23" s="6">
        <v>4064300</v>
      </c>
      <c r="H23" s="39">
        <f t="shared" si="1"/>
        <v>110700</v>
      </c>
      <c r="I23" s="21">
        <v>2.8</v>
      </c>
      <c r="J23" s="6">
        <v>3594100</v>
      </c>
      <c r="K23" s="6">
        <v>3694700</v>
      </c>
      <c r="L23" s="39">
        <f t="shared" si="2"/>
        <v>100600</v>
      </c>
      <c r="M23" s="21">
        <v>2.8</v>
      </c>
      <c r="N23" s="1">
        <v>3275200</v>
      </c>
      <c r="O23" s="1">
        <v>3366900</v>
      </c>
      <c r="P23" s="39">
        <f t="shared" si="3"/>
        <v>91700</v>
      </c>
      <c r="Q23" s="21">
        <v>2.8</v>
      </c>
      <c r="R23" s="1">
        <v>3010100</v>
      </c>
      <c r="S23" s="38">
        <v>3094400</v>
      </c>
      <c r="T23" s="40">
        <f t="shared" si="4"/>
        <v>84300</v>
      </c>
      <c r="U23" s="21">
        <v>2.8</v>
      </c>
      <c r="V23" s="15"/>
    </row>
    <row r="24" spans="1:22" s="16" customFormat="1" x14ac:dyDescent="0.3">
      <c r="A24" s="5">
        <v>20</v>
      </c>
      <c r="B24" s="6">
        <v>4401800</v>
      </c>
      <c r="C24" s="6">
        <v>4525100</v>
      </c>
      <c r="D24" s="39">
        <f t="shared" si="0"/>
        <v>123300</v>
      </c>
      <c r="E24" s="21">
        <v>2.8</v>
      </c>
      <c r="F24" s="6">
        <v>4012200</v>
      </c>
      <c r="G24" s="6">
        <v>4124500</v>
      </c>
      <c r="H24" s="39">
        <f t="shared" si="1"/>
        <v>112300</v>
      </c>
      <c r="I24" s="21">
        <v>2.8</v>
      </c>
      <c r="J24" s="6">
        <v>3650500</v>
      </c>
      <c r="K24" s="6">
        <v>3752700</v>
      </c>
      <c r="L24" s="39">
        <f t="shared" si="2"/>
        <v>102200</v>
      </c>
      <c r="M24" s="21">
        <v>2.8</v>
      </c>
      <c r="N24" s="1">
        <v>3328300</v>
      </c>
      <c r="O24" s="1">
        <v>3421500</v>
      </c>
      <c r="P24" s="39">
        <f t="shared" si="3"/>
        <v>93200</v>
      </c>
      <c r="Q24" s="21">
        <v>2.8</v>
      </c>
      <c r="R24" s="1">
        <v>3061300</v>
      </c>
      <c r="S24" s="38">
        <v>3147000</v>
      </c>
      <c r="T24" s="40">
        <f t="shared" si="4"/>
        <v>85700</v>
      </c>
      <c r="U24" s="21">
        <v>2.8</v>
      </c>
      <c r="V24" s="15"/>
    </row>
    <row r="25" spans="1:22" s="16" customFormat="1" x14ac:dyDescent="0.3">
      <c r="A25" s="5">
        <v>21</v>
      </c>
      <c r="B25" s="6">
        <v>4459300</v>
      </c>
      <c r="C25" s="6">
        <v>4584200</v>
      </c>
      <c r="D25" s="39">
        <f t="shared" si="0"/>
        <v>124900</v>
      </c>
      <c r="E25" s="21">
        <v>2.8</v>
      </c>
      <c r="F25" s="6">
        <v>4069700</v>
      </c>
      <c r="G25" s="6">
        <v>4183700</v>
      </c>
      <c r="H25" s="39">
        <f t="shared" si="1"/>
        <v>114000</v>
      </c>
      <c r="I25" s="21">
        <v>2.8</v>
      </c>
      <c r="J25" s="6">
        <v>3702500</v>
      </c>
      <c r="K25" s="6">
        <v>3806200</v>
      </c>
      <c r="L25" s="39">
        <f t="shared" si="2"/>
        <v>103700</v>
      </c>
      <c r="M25" s="21">
        <v>2.8</v>
      </c>
      <c r="N25" s="1">
        <v>3377400</v>
      </c>
      <c r="O25" s="1">
        <v>3472000</v>
      </c>
      <c r="P25" s="39">
        <f t="shared" si="3"/>
        <v>94600</v>
      </c>
      <c r="Q25" s="21">
        <v>2.8</v>
      </c>
      <c r="R25" s="1">
        <v>3107400</v>
      </c>
      <c r="S25" s="38">
        <v>3194400</v>
      </c>
      <c r="T25" s="40">
        <f t="shared" si="4"/>
        <v>87000</v>
      </c>
      <c r="U25" s="21">
        <v>2.8</v>
      </c>
      <c r="V25" s="15"/>
    </row>
    <row r="26" spans="1:22" s="16" customFormat="1" x14ac:dyDescent="0.3">
      <c r="A26" s="5">
        <v>22</v>
      </c>
      <c r="B26" s="6">
        <v>4514700</v>
      </c>
      <c r="C26" s="6">
        <v>4641100</v>
      </c>
      <c r="D26" s="39">
        <f t="shared" si="0"/>
        <v>126400</v>
      </c>
      <c r="E26" s="21">
        <v>2.8</v>
      </c>
      <c r="F26" s="6">
        <v>4122700</v>
      </c>
      <c r="G26" s="6">
        <v>4238100</v>
      </c>
      <c r="H26" s="39">
        <f t="shared" si="1"/>
        <v>115400</v>
      </c>
      <c r="I26" s="21">
        <v>2.8</v>
      </c>
      <c r="J26" s="6">
        <v>3752900</v>
      </c>
      <c r="K26" s="6">
        <v>3858000</v>
      </c>
      <c r="L26" s="39">
        <f t="shared" si="2"/>
        <v>105100</v>
      </c>
      <c r="M26" s="21">
        <v>2.8</v>
      </c>
      <c r="N26" s="1">
        <v>3424100</v>
      </c>
      <c r="O26" s="1">
        <v>3520000</v>
      </c>
      <c r="P26" s="39">
        <f t="shared" si="3"/>
        <v>95900</v>
      </c>
      <c r="Q26" s="21">
        <v>2.8</v>
      </c>
      <c r="R26" s="1">
        <v>3153900</v>
      </c>
      <c r="S26" s="38">
        <v>3242200</v>
      </c>
      <c r="T26" s="40">
        <f t="shared" si="4"/>
        <v>88300</v>
      </c>
      <c r="U26" s="21">
        <v>2.8</v>
      </c>
      <c r="V26" s="15"/>
    </row>
    <row r="27" spans="1:22" s="16" customFormat="1" x14ac:dyDescent="0.3">
      <c r="A27" s="5">
        <v>23</v>
      </c>
      <c r="B27" s="6">
        <v>4566100</v>
      </c>
      <c r="C27" s="6">
        <v>4694000</v>
      </c>
      <c r="D27" s="39">
        <f t="shared" si="0"/>
        <v>127900</v>
      </c>
      <c r="E27" s="21">
        <v>2.8</v>
      </c>
      <c r="F27" s="6">
        <v>4173200</v>
      </c>
      <c r="G27" s="6">
        <v>4290000</v>
      </c>
      <c r="H27" s="39">
        <f t="shared" si="1"/>
        <v>116800</v>
      </c>
      <c r="I27" s="21">
        <v>2.8</v>
      </c>
      <c r="J27" s="6">
        <v>3800800</v>
      </c>
      <c r="K27" s="6">
        <v>3907200</v>
      </c>
      <c r="L27" s="39">
        <f t="shared" si="2"/>
        <v>106400</v>
      </c>
      <c r="M27" s="21">
        <v>2.8</v>
      </c>
      <c r="N27" s="1">
        <v>3468900</v>
      </c>
      <c r="O27" s="1">
        <v>3566000</v>
      </c>
      <c r="P27" s="39">
        <f t="shared" si="3"/>
        <v>97100</v>
      </c>
      <c r="Q27" s="21">
        <v>2.8</v>
      </c>
      <c r="R27" s="1">
        <v>3196300</v>
      </c>
      <c r="S27" s="38">
        <v>3285800</v>
      </c>
      <c r="T27" s="40">
        <f t="shared" si="4"/>
        <v>89500</v>
      </c>
      <c r="U27" s="21">
        <v>2.8</v>
      </c>
      <c r="V27" s="15"/>
    </row>
    <row r="28" spans="1:22" s="16" customFormat="1" x14ac:dyDescent="0.3">
      <c r="A28" s="5">
        <v>24</v>
      </c>
      <c r="B28" s="6">
        <v>4614900</v>
      </c>
      <c r="C28" s="6">
        <v>4744100</v>
      </c>
      <c r="D28" s="39">
        <f t="shared" si="0"/>
        <v>129200</v>
      </c>
      <c r="E28" s="21">
        <v>2.8</v>
      </c>
      <c r="F28" s="6">
        <v>4220200</v>
      </c>
      <c r="G28" s="6">
        <v>4338400</v>
      </c>
      <c r="H28" s="39">
        <f t="shared" si="1"/>
        <v>118200</v>
      </c>
      <c r="I28" s="21">
        <v>2.8</v>
      </c>
      <c r="J28" s="6">
        <v>3843000</v>
      </c>
      <c r="K28" s="6">
        <v>3950600</v>
      </c>
      <c r="L28" s="39">
        <f t="shared" si="2"/>
        <v>107600</v>
      </c>
      <c r="M28" s="21">
        <v>2.8</v>
      </c>
      <c r="N28" s="1">
        <v>3511800</v>
      </c>
      <c r="O28" s="1">
        <v>3610100</v>
      </c>
      <c r="P28" s="39">
        <f t="shared" si="3"/>
        <v>98300</v>
      </c>
      <c r="Q28" s="21">
        <v>2.8</v>
      </c>
      <c r="R28" s="1">
        <v>3238200</v>
      </c>
      <c r="S28" s="38">
        <v>3328900</v>
      </c>
      <c r="T28" s="40">
        <f t="shared" si="4"/>
        <v>90700</v>
      </c>
      <c r="U28" s="21">
        <v>2.8</v>
      </c>
      <c r="V28" s="15"/>
    </row>
    <row r="29" spans="1:22" x14ac:dyDescent="0.3">
      <c r="A29" s="4">
        <v>25</v>
      </c>
      <c r="B29" s="6">
        <v>4662200</v>
      </c>
      <c r="C29" s="6">
        <v>4792700</v>
      </c>
      <c r="D29" s="39">
        <f t="shared" si="0"/>
        <v>130500</v>
      </c>
      <c r="E29" s="21">
        <v>2.8</v>
      </c>
      <c r="F29" s="6">
        <v>4267300</v>
      </c>
      <c r="G29" s="6">
        <v>4386800</v>
      </c>
      <c r="H29" s="39">
        <f t="shared" si="1"/>
        <v>119500</v>
      </c>
      <c r="I29" s="21">
        <v>2.8</v>
      </c>
      <c r="J29" s="6">
        <v>3884900</v>
      </c>
      <c r="K29" s="6">
        <v>3993700</v>
      </c>
      <c r="L29" s="39">
        <f t="shared" si="2"/>
        <v>108800</v>
      </c>
      <c r="M29" s="21">
        <v>2.8</v>
      </c>
      <c r="N29" s="1">
        <v>3552900</v>
      </c>
      <c r="O29" s="1">
        <v>3652400</v>
      </c>
      <c r="P29" s="39">
        <f t="shared" si="3"/>
        <v>99500</v>
      </c>
      <c r="Q29" s="21">
        <v>2.8</v>
      </c>
      <c r="R29" s="1">
        <v>3277900</v>
      </c>
      <c r="S29" s="38">
        <v>3369700</v>
      </c>
      <c r="T29" s="40">
        <f t="shared" si="4"/>
        <v>91800</v>
      </c>
      <c r="U29" s="21">
        <v>2.8</v>
      </c>
      <c r="V29" s="3"/>
    </row>
    <row r="30" spans="1:22" x14ac:dyDescent="0.3">
      <c r="A30" s="4">
        <v>26</v>
      </c>
      <c r="B30" s="6">
        <v>4701100</v>
      </c>
      <c r="C30" s="6">
        <v>4832700</v>
      </c>
      <c r="D30" s="39">
        <f t="shared" si="0"/>
        <v>131600</v>
      </c>
      <c r="E30" s="21">
        <v>2.8</v>
      </c>
      <c r="F30" s="6">
        <v>4308200</v>
      </c>
      <c r="G30" s="6">
        <v>4428800</v>
      </c>
      <c r="H30" s="39">
        <f t="shared" si="1"/>
        <v>120600</v>
      </c>
      <c r="I30" s="21">
        <v>2.8</v>
      </c>
      <c r="J30" s="6">
        <v>3925800</v>
      </c>
      <c r="K30" s="6">
        <v>4035700</v>
      </c>
      <c r="L30" s="39">
        <f t="shared" si="2"/>
        <v>109900</v>
      </c>
      <c r="M30" s="21">
        <v>2.8</v>
      </c>
      <c r="N30" s="1">
        <v>3593200</v>
      </c>
      <c r="O30" s="1">
        <v>3693800</v>
      </c>
      <c r="P30" s="39">
        <f t="shared" si="3"/>
        <v>100600</v>
      </c>
      <c r="Q30" s="21">
        <v>2.8</v>
      </c>
      <c r="R30" s="1">
        <v>3314500</v>
      </c>
      <c r="S30" s="38">
        <v>3407300</v>
      </c>
      <c r="T30" s="40">
        <f t="shared" si="4"/>
        <v>92800</v>
      </c>
      <c r="U30" s="21">
        <v>2.8</v>
      </c>
      <c r="V30" s="3"/>
    </row>
    <row r="31" spans="1:22" x14ac:dyDescent="0.3">
      <c r="A31" s="4">
        <v>27</v>
      </c>
      <c r="B31" s="6">
        <v>4740700</v>
      </c>
      <c r="C31" s="6">
        <v>4873400</v>
      </c>
      <c r="D31" s="39">
        <f t="shared" si="0"/>
        <v>132700</v>
      </c>
      <c r="E31" s="21">
        <v>2.8</v>
      </c>
      <c r="F31" s="6">
        <v>4346900</v>
      </c>
      <c r="G31" s="6">
        <v>4468600</v>
      </c>
      <c r="H31" s="39">
        <f t="shared" si="1"/>
        <v>121700</v>
      </c>
      <c r="I31" s="21">
        <v>2.8</v>
      </c>
      <c r="J31" s="6">
        <v>3960300</v>
      </c>
      <c r="K31" s="6">
        <v>4071200</v>
      </c>
      <c r="L31" s="39">
        <f t="shared" si="2"/>
        <v>110900</v>
      </c>
      <c r="M31" s="21">
        <v>2.8</v>
      </c>
      <c r="N31" s="1">
        <v>3626100</v>
      </c>
      <c r="O31" s="1">
        <v>3727600</v>
      </c>
      <c r="P31" s="39">
        <f t="shared" si="3"/>
        <v>101500</v>
      </c>
      <c r="Q31" s="21">
        <v>2.8</v>
      </c>
      <c r="R31" s="1">
        <v>3345800</v>
      </c>
      <c r="S31" s="38">
        <v>3439500</v>
      </c>
      <c r="T31" s="40">
        <f t="shared" si="4"/>
        <v>93700</v>
      </c>
      <c r="U31" s="21">
        <v>2.8</v>
      </c>
      <c r="V31" s="3"/>
    </row>
    <row r="32" spans="1:22" x14ac:dyDescent="0.3">
      <c r="A32" s="4">
        <v>28</v>
      </c>
      <c r="B32" s="6">
        <v>4775200</v>
      </c>
      <c r="C32" s="6">
        <v>4908900</v>
      </c>
      <c r="D32" s="39">
        <f t="shared" si="0"/>
        <v>133700</v>
      </c>
      <c r="E32" s="21">
        <v>2.8</v>
      </c>
      <c r="F32" s="6">
        <v>4381300</v>
      </c>
      <c r="G32" s="6">
        <v>4504000</v>
      </c>
      <c r="H32" s="39">
        <f t="shared" si="1"/>
        <v>122700</v>
      </c>
      <c r="I32" s="21">
        <v>2.8</v>
      </c>
      <c r="J32" s="6">
        <v>3990700</v>
      </c>
      <c r="K32" s="6">
        <v>4102400</v>
      </c>
      <c r="L32" s="39">
        <f t="shared" si="2"/>
        <v>111700</v>
      </c>
      <c r="M32" s="21">
        <v>2.8</v>
      </c>
      <c r="N32" s="1">
        <v>3655900</v>
      </c>
      <c r="O32" s="1">
        <v>3758300</v>
      </c>
      <c r="P32" s="39">
        <f t="shared" si="3"/>
        <v>102400</v>
      </c>
      <c r="Q32" s="21">
        <v>2.8</v>
      </c>
      <c r="R32" s="1">
        <v>3372200</v>
      </c>
      <c r="S32" s="38">
        <v>3466600</v>
      </c>
      <c r="T32" s="40">
        <f t="shared" si="4"/>
        <v>94400</v>
      </c>
      <c r="U32" s="21">
        <v>2.8</v>
      </c>
      <c r="V32" s="3"/>
    </row>
    <row r="33" spans="1:22" x14ac:dyDescent="0.3">
      <c r="A33" s="4">
        <v>29</v>
      </c>
      <c r="B33" s="6">
        <v>4801600</v>
      </c>
      <c r="C33" s="6">
        <v>4936000</v>
      </c>
      <c r="D33" s="39">
        <f t="shared" si="0"/>
        <v>134400</v>
      </c>
      <c r="E33" s="21">
        <v>2.8</v>
      </c>
      <c r="F33" s="6">
        <v>4410500</v>
      </c>
      <c r="G33" s="6">
        <v>4534000</v>
      </c>
      <c r="H33" s="39">
        <f t="shared" si="1"/>
        <v>123500</v>
      </c>
      <c r="I33" s="21">
        <v>2.8</v>
      </c>
      <c r="J33" s="6">
        <v>4019100</v>
      </c>
      <c r="K33" s="6">
        <v>4131600</v>
      </c>
      <c r="L33" s="39">
        <f t="shared" si="2"/>
        <v>112500</v>
      </c>
      <c r="M33" s="21">
        <v>2.8</v>
      </c>
      <c r="N33" s="1">
        <v>3683700</v>
      </c>
      <c r="O33" s="1">
        <v>3786800</v>
      </c>
      <c r="P33" s="39">
        <f t="shared" si="3"/>
        <v>103100</v>
      </c>
      <c r="Q33" s="21">
        <v>2.8</v>
      </c>
      <c r="R33" s="1">
        <v>3397400</v>
      </c>
      <c r="S33" s="38">
        <v>3492500</v>
      </c>
      <c r="T33" s="40">
        <f t="shared" si="4"/>
        <v>95100</v>
      </c>
      <c r="U33" s="21">
        <v>2.8</v>
      </c>
      <c r="V33" s="3"/>
    </row>
    <row r="34" spans="1:22" x14ac:dyDescent="0.3">
      <c r="A34" s="4">
        <v>30</v>
      </c>
      <c r="B34" s="6">
        <v>4823800</v>
      </c>
      <c r="C34" s="6">
        <v>4958900</v>
      </c>
      <c r="D34" s="39">
        <f t="shared" si="0"/>
        <v>135100</v>
      </c>
      <c r="E34" s="21">
        <v>2.8</v>
      </c>
      <c r="F34" s="6">
        <v>4441200</v>
      </c>
      <c r="G34" s="6">
        <v>4565600</v>
      </c>
      <c r="H34" s="39">
        <f t="shared" si="1"/>
        <v>124400</v>
      </c>
      <c r="I34" s="21">
        <v>2.8</v>
      </c>
      <c r="J34" s="6">
        <v>4045400</v>
      </c>
      <c r="K34" s="6">
        <v>4158700</v>
      </c>
      <c r="L34" s="39">
        <f t="shared" si="2"/>
        <v>113300</v>
      </c>
      <c r="M34" s="21">
        <v>2.8</v>
      </c>
      <c r="N34" s="1">
        <v>3708100</v>
      </c>
      <c r="O34" s="1">
        <v>3811900</v>
      </c>
      <c r="P34" s="39">
        <f t="shared" si="3"/>
        <v>103800</v>
      </c>
      <c r="Q34" s="21">
        <v>2.8</v>
      </c>
      <c r="R34" s="1">
        <v>3421100</v>
      </c>
      <c r="S34" s="38">
        <v>3516900</v>
      </c>
      <c r="T34" s="40">
        <f t="shared" si="4"/>
        <v>95800</v>
      </c>
      <c r="U34" s="21">
        <v>2.8</v>
      </c>
      <c r="V34" s="3"/>
    </row>
    <row r="35" spans="1:22" x14ac:dyDescent="0.3">
      <c r="A35" s="4">
        <v>31</v>
      </c>
      <c r="B35" s="6">
        <v>0</v>
      </c>
      <c r="C35" s="6">
        <v>0</v>
      </c>
      <c r="D35" s="22" t="s">
        <v>8</v>
      </c>
      <c r="E35" s="22" t="s">
        <v>8</v>
      </c>
      <c r="F35" s="6">
        <v>4460400</v>
      </c>
      <c r="G35" s="6">
        <v>4585300</v>
      </c>
      <c r="H35" s="39">
        <f t="shared" si="1"/>
        <v>124900</v>
      </c>
      <c r="I35" s="21">
        <v>2.8</v>
      </c>
      <c r="J35" s="6">
        <v>4071600</v>
      </c>
      <c r="K35" s="6">
        <v>4185600</v>
      </c>
      <c r="L35" s="39">
        <f t="shared" si="2"/>
        <v>114000</v>
      </c>
      <c r="M35" s="21">
        <v>2.8</v>
      </c>
      <c r="N35" s="1">
        <v>3736600</v>
      </c>
      <c r="O35" s="1">
        <v>3841200</v>
      </c>
      <c r="P35" s="39">
        <f t="shared" si="3"/>
        <v>104600</v>
      </c>
      <c r="Q35" s="21">
        <v>2.8</v>
      </c>
      <c r="R35" s="1">
        <v>3448500</v>
      </c>
      <c r="S35" s="38">
        <v>3545100</v>
      </c>
      <c r="T35" s="40">
        <f t="shared" si="4"/>
        <v>96600</v>
      </c>
      <c r="U35" s="21">
        <v>2.8</v>
      </c>
      <c r="V35" s="3"/>
    </row>
  </sheetData>
  <mergeCells count="13">
    <mergeCell ref="R4:S4"/>
    <mergeCell ref="A2:U2"/>
    <mergeCell ref="A1:U1"/>
    <mergeCell ref="T3:U3"/>
    <mergeCell ref="P3:Q3"/>
    <mergeCell ref="L3:M3"/>
    <mergeCell ref="H3:I3"/>
    <mergeCell ref="D3:E3"/>
    <mergeCell ref="A3:A4"/>
    <mergeCell ref="B4:C4"/>
    <mergeCell ref="F4:G4"/>
    <mergeCell ref="J4:K4"/>
    <mergeCell ref="N4:O4"/>
  </mergeCells>
  <phoneticPr fontId="2" type="noConversion"/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6DA7A-8BE3-4890-85AE-9A7CEEA74EC3}">
  <sheetPr>
    <pageSetUpPr fitToPage="1"/>
  </sheetPr>
  <dimension ref="A1:U36"/>
  <sheetViews>
    <sheetView zoomScale="85" zoomScaleNormal="85" workbookViewId="0">
      <selection activeCell="T3" sqref="T3:U3"/>
    </sheetView>
  </sheetViews>
  <sheetFormatPr defaultRowHeight="16.5" x14ac:dyDescent="0.3"/>
  <cols>
    <col min="1" max="1" width="5.25" bestFit="1" customWidth="1"/>
    <col min="2" max="3" width="11.5" bestFit="1" customWidth="1"/>
    <col min="4" max="4" width="9.875" bestFit="1" customWidth="1"/>
    <col min="5" max="5" width="7.125" customWidth="1"/>
    <col min="6" max="7" width="11.5" bestFit="1" customWidth="1"/>
    <col min="8" max="8" width="8.75" bestFit="1" customWidth="1"/>
    <col min="9" max="9" width="7.125" customWidth="1"/>
    <col min="10" max="11" width="11.5" bestFit="1" customWidth="1"/>
    <col min="12" max="12" width="8.75" bestFit="1" customWidth="1"/>
    <col min="13" max="13" width="7.125" customWidth="1"/>
    <col min="14" max="15" width="11.5" bestFit="1" customWidth="1"/>
    <col min="16" max="16" width="8.75" bestFit="1" customWidth="1"/>
    <col min="17" max="17" width="7.125" customWidth="1"/>
    <col min="18" max="19" width="11.5" bestFit="1" customWidth="1"/>
    <col min="20" max="20" width="8.75" bestFit="1" customWidth="1"/>
    <col min="21" max="21" width="7.125" customWidth="1"/>
  </cols>
  <sheetData>
    <row r="1" spans="1:21" ht="26.25" x14ac:dyDescent="0.3">
      <c r="A1" s="49" t="s">
        <v>11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s="20" customFormat="1" x14ac:dyDescent="0.3">
      <c r="A2" s="52" t="s">
        <v>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1" x14ac:dyDescent="0.3">
      <c r="A3" s="53" t="s">
        <v>0</v>
      </c>
      <c r="B3" s="4">
        <v>2019</v>
      </c>
      <c r="C3" s="4">
        <v>2020</v>
      </c>
      <c r="D3" s="46" t="s">
        <v>27</v>
      </c>
      <c r="E3" s="51"/>
      <c r="F3" s="4">
        <v>2019</v>
      </c>
      <c r="G3" s="4">
        <v>2020</v>
      </c>
      <c r="H3" s="46" t="s">
        <v>27</v>
      </c>
      <c r="I3" s="51"/>
      <c r="J3" s="4">
        <v>2019</v>
      </c>
      <c r="K3" s="4">
        <v>2020</v>
      </c>
      <c r="L3" s="46" t="s">
        <v>27</v>
      </c>
      <c r="M3" s="51"/>
      <c r="N3" s="4">
        <v>2019</v>
      </c>
      <c r="O3" s="4">
        <v>2020</v>
      </c>
      <c r="P3" s="46" t="s">
        <v>27</v>
      </c>
      <c r="Q3" s="51"/>
      <c r="R3" s="4">
        <v>2019</v>
      </c>
      <c r="S3" s="4">
        <v>2020</v>
      </c>
      <c r="T3" s="46" t="s">
        <v>27</v>
      </c>
      <c r="U3" s="51"/>
    </row>
    <row r="4" spans="1:21" x14ac:dyDescent="0.3">
      <c r="A4" s="54"/>
      <c r="B4" s="46" t="s">
        <v>1</v>
      </c>
      <c r="C4" s="51"/>
      <c r="D4" s="35" t="s">
        <v>23</v>
      </c>
      <c r="E4" s="35" t="s">
        <v>6</v>
      </c>
      <c r="F4" s="46" t="s">
        <v>2</v>
      </c>
      <c r="G4" s="51"/>
      <c r="H4" s="35" t="s">
        <v>23</v>
      </c>
      <c r="I4" s="35" t="s">
        <v>6</v>
      </c>
      <c r="J4" s="46" t="s">
        <v>3</v>
      </c>
      <c r="K4" s="51"/>
      <c r="L4" s="35" t="s">
        <v>23</v>
      </c>
      <c r="M4" s="35" t="s">
        <v>6</v>
      </c>
      <c r="N4" s="46" t="s">
        <v>4</v>
      </c>
      <c r="O4" s="51"/>
      <c r="P4" s="35" t="s">
        <v>23</v>
      </c>
      <c r="Q4" s="35" t="s">
        <v>6</v>
      </c>
      <c r="R4" s="46" t="s">
        <v>5</v>
      </c>
      <c r="S4" s="51"/>
      <c r="T4" s="35" t="s">
        <v>23</v>
      </c>
      <c r="U4" s="35" t="s">
        <v>6</v>
      </c>
    </row>
    <row r="5" spans="1:21" x14ac:dyDescent="0.3">
      <c r="A5" s="4">
        <v>1</v>
      </c>
      <c r="B5" s="14">
        <v>0</v>
      </c>
      <c r="C5" s="14">
        <v>0</v>
      </c>
      <c r="D5" s="7" t="s">
        <v>8</v>
      </c>
      <c r="E5" s="7" t="s">
        <v>8</v>
      </c>
      <c r="F5" s="14">
        <v>2794000</v>
      </c>
      <c r="G5" s="14">
        <v>2864000</v>
      </c>
      <c r="H5" s="41">
        <f>SUM(G5-F5)</f>
        <v>70000</v>
      </c>
      <c r="I5" s="7">
        <v>2.5</v>
      </c>
      <c r="J5" s="14">
        <v>2360000</v>
      </c>
      <c r="K5" s="14">
        <v>2419000</v>
      </c>
      <c r="L5" s="41">
        <f>SUM(K5-J5)</f>
        <v>59000</v>
      </c>
      <c r="M5" s="7">
        <v>2.5</v>
      </c>
      <c r="N5" s="14">
        <v>2074000</v>
      </c>
      <c r="O5" s="14">
        <v>2146000</v>
      </c>
      <c r="P5" s="41">
        <f>SUM(O5-N5)</f>
        <v>72000</v>
      </c>
      <c r="Q5" s="7">
        <v>3.5</v>
      </c>
      <c r="R5" s="14">
        <v>2041000</v>
      </c>
      <c r="S5" s="14">
        <v>2122000</v>
      </c>
      <c r="T5" s="42">
        <f>SUM(S5-R5)</f>
        <v>81000</v>
      </c>
      <c r="U5" s="11">
        <v>4</v>
      </c>
    </row>
    <row r="6" spans="1:21" x14ac:dyDescent="0.3">
      <c r="A6" s="4">
        <v>2</v>
      </c>
      <c r="B6" s="14">
        <v>0</v>
      </c>
      <c r="C6" s="14">
        <v>0</v>
      </c>
      <c r="D6" s="7" t="s">
        <v>8</v>
      </c>
      <c r="E6" s="7" t="s">
        <v>8</v>
      </c>
      <c r="F6" s="14">
        <v>2854000</v>
      </c>
      <c r="G6" s="14">
        <v>2925000</v>
      </c>
      <c r="H6" s="41">
        <f t="shared" ref="H6:H35" si="0">SUM(G6-F6)</f>
        <v>71000</v>
      </c>
      <c r="I6" s="7">
        <v>2.5</v>
      </c>
      <c r="J6" s="14">
        <v>2413000</v>
      </c>
      <c r="K6" s="14">
        <v>2473000</v>
      </c>
      <c r="L6" s="41">
        <f t="shared" ref="L6:L35" si="1">SUM(K6-J6)</f>
        <v>60000</v>
      </c>
      <c r="M6" s="7">
        <v>2.5</v>
      </c>
      <c r="N6" s="14">
        <v>2118000</v>
      </c>
      <c r="O6" s="14">
        <v>2171000</v>
      </c>
      <c r="P6" s="41">
        <f t="shared" ref="P6:P35" si="2">SUM(O6-N6)</f>
        <v>53000</v>
      </c>
      <c r="Q6" s="7">
        <v>2.5</v>
      </c>
      <c r="R6" s="14">
        <v>2051000</v>
      </c>
      <c r="S6" s="14">
        <v>2137000</v>
      </c>
      <c r="T6" s="42">
        <f t="shared" ref="T6:T35" si="3">SUM(S6-R6)</f>
        <v>86000</v>
      </c>
      <c r="U6" s="11">
        <v>4.2</v>
      </c>
    </row>
    <row r="7" spans="1:21" x14ac:dyDescent="0.3">
      <c r="A7" s="4">
        <v>3</v>
      </c>
      <c r="B7" s="14">
        <v>0</v>
      </c>
      <c r="C7" s="14">
        <v>0</v>
      </c>
      <c r="D7" s="7" t="s">
        <v>8</v>
      </c>
      <c r="E7" s="7" t="s">
        <v>8</v>
      </c>
      <c r="F7" s="14">
        <v>2918000</v>
      </c>
      <c r="G7" s="14">
        <v>2991000</v>
      </c>
      <c r="H7" s="41">
        <f t="shared" si="0"/>
        <v>73000</v>
      </c>
      <c r="I7" s="7">
        <v>2.5</v>
      </c>
      <c r="J7" s="14">
        <v>2478000</v>
      </c>
      <c r="K7" s="14">
        <v>2540000</v>
      </c>
      <c r="L7" s="41">
        <f t="shared" si="1"/>
        <v>62000</v>
      </c>
      <c r="M7" s="7">
        <v>2.5</v>
      </c>
      <c r="N7" s="14">
        <v>2182000</v>
      </c>
      <c r="O7" s="14">
        <v>2237000</v>
      </c>
      <c r="P7" s="41">
        <f t="shared" si="2"/>
        <v>55000</v>
      </c>
      <c r="Q7" s="7">
        <v>2.5</v>
      </c>
      <c r="R7" s="14">
        <v>2061000</v>
      </c>
      <c r="S7" s="14">
        <v>2153000</v>
      </c>
      <c r="T7" s="42">
        <f t="shared" si="3"/>
        <v>92000</v>
      </c>
      <c r="U7" s="11">
        <v>4.5</v>
      </c>
    </row>
    <row r="8" spans="1:21" x14ac:dyDescent="0.3">
      <c r="A8" s="4">
        <v>4</v>
      </c>
      <c r="B8" s="14">
        <v>0</v>
      </c>
      <c r="C8" s="14">
        <v>0</v>
      </c>
      <c r="D8" s="7" t="s">
        <v>8</v>
      </c>
      <c r="E8" s="7" t="s">
        <v>8</v>
      </c>
      <c r="F8" s="14">
        <v>2980000</v>
      </c>
      <c r="G8" s="14">
        <v>3055000</v>
      </c>
      <c r="H8" s="41">
        <f t="shared" si="0"/>
        <v>75000</v>
      </c>
      <c r="I8" s="7">
        <v>2.5</v>
      </c>
      <c r="J8" s="14">
        <v>2539000</v>
      </c>
      <c r="K8" s="14">
        <v>2602000</v>
      </c>
      <c r="L8" s="41">
        <f t="shared" si="1"/>
        <v>63000</v>
      </c>
      <c r="M8" s="7">
        <v>2.5</v>
      </c>
      <c r="N8" s="14">
        <v>2228000</v>
      </c>
      <c r="O8" s="14">
        <v>2284000</v>
      </c>
      <c r="P8" s="41">
        <f t="shared" si="2"/>
        <v>56000</v>
      </c>
      <c r="Q8" s="7">
        <v>2.5</v>
      </c>
      <c r="R8" s="14">
        <v>2071000</v>
      </c>
      <c r="S8" s="14">
        <v>2173000</v>
      </c>
      <c r="T8" s="42">
        <f t="shared" si="3"/>
        <v>102000</v>
      </c>
      <c r="U8" s="11">
        <v>4.9000000000000004</v>
      </c>
    </row>
    <row r="9" spans="1:21" x14ac:dyDescent="0.3">
      <c r="A9" s="4">
        <v>5</v>
      </c>
      <c r="B9" s="14">
        <v>0</v>
      </c>
      <c r="C9" s="14">
        <v>0</v>
      </c>
      <c r="D9" s="7" t="s">
        <v>8</v>
      </c>
      <c r="E9" s="7" t="s">
        <v>8</v>
      </c>
      <c r="F9" s="14">
        <v>3035000</v>
      </c>
      <c r="G9" s="14">
        <v>3111000</v>
      </c>
      <c r="H9" s="41">
        <f t="shared" si="0"/>
        <v>76000</v>
      </c>
      <c r="I9" s="7">
        <v>2.5</v>
      </c>
      <c r="J9" s="14">
        <v>2598000</v>
      </c>
      <c r="K9" s="14">
        <v>2663000</v>
      </c>
      <c r="L9" s="41">
        <f t="shared" si="1"/>
        <v>65000</v>
      </c>
      <c r="M9" s="7">
        <v>2.5</v>
      </c>
      <c r="N9" s="14">
        <v>2289000</v>
      </c>
      <c r="O9" s="14">
        <v>2346000</v>
      </c>
      <c r="P9" s="41">
        <f t="shared" si="2"/>
        <v>57000</v>
      </c>
      <c r="Q9" s="7">
        <v>2.5</v>
      </c>
      <c r="R9" s="14">
        <v>2081000</v>
      </c>
      <c r="S9" s="14">
        <v>2203000</v>
      </c>
      <c r="T9" s="42">
        <f t="shared" si="3"/>
        <v>122000</v>
      </c>
      <c r="U9" s="11">
        <v>5.9</v>
      </c>
    </row>
    <row r="10" spans="1:21" x14ac:dyDescent="0.3">
      <c r="A10" s="4">
        <v>6</v>
      </c>
      <c r="B10" s="14">
        <v>0</v>
      </c>
      <c r="C10" s="14">
        <v>0</v>
      </c>
      <c r="D10" s="7" t="s">
        <v>8</v>
      </c>
      <c r="E10" s="7" t="s">
        <v>8</v>
      </c>
      <c r="F10" s="14">
        <v>3183000</v>
      </c>
      <c r="G10" s="14">
        <v>3263000</v>
      </c>
      <c r="H10" s="41">
        <f t="shared" si="0"/>
        <v>80000</v>
      </c>
      <c r="I10" s="7">
        <v>2.5</v>
      </c>
      <c r="J10" s="14">
        <v>2732000</v>
      </c>
      <c r="K10" s="14">
        <v>2800000</v>
      </c>
      <c r="L10" s="41">
        <f t="shared" si="1"/>
        <v>68000</v>
      </c>
      <c r="M10" s="7">
        <v>2.5</v>
      </c>
      <c r="N10" s="14">
        <v>2425000</v>
      </c>
      <c r="O10" s="14">
        <v>2486000</v>
      </c>
      <c r="P10" s="41">
        <f t="shared" si="2"/>
        <v>61000</v>
      </c>
      <c r="Q10" s="7">
        <v>2.5</v>
      </c>
      <c r="R10" s="14">
        <v>2177000</v>
      </c>
      <c r="S10" s="14">
        <v>2231000</v>
      </c>
      <c r="T10" s="42">
        <f t="shared" si="3"/>
        <v>54000</v>
      </c>
      <c r="U10" s="11">
        <v>2.5</v>
      </c>
    </row>
    <row r="11" spans="1:21" x14ac:dyDescent="0.3">
      <c r="A11" s="4">
        <v>7</v>
      </c>
      <c r="B11" s="14">
        <v>0</v>
      </c>
      <c r="C11" s="14">
        <v>0</v>
      </c>
      <c r="D11" s="7" t="s">
        <v>8</v>
      </c>
      <c r="E11" s="7" t="s">
        <v>8</v>
      </c>
      <c r="F11" s="14">
        <v>3265000</v>
      </c>
      <c r="G11" s="14">
        <v>3347000</v>
      </c>
      <c r="H11" s="41">
        <f t="shared" si="0"/>
        <v>82000</v>
      </c>
      <c r="I11" s="7">
        <v>2.5</v>
      </c>
      <c r="J11" s="14">
        <v>2817000</v>
      </c>
      <c r="K11" s="14">
        <v>2887000</v>
      </c>
      <c r="L11" s="41">
        <f t="shared" si="1"/>
        <v>70000</v>
      </c>
      <c r="M11" s="7">
        <v>2.5</v>
      </c>
      <c r="N11" s="14">
        <v>2511000</v>
      </c>
      <c r="O11" s="14">
        <v>2574000</v>
      </c>
      <c r="P11" s="41">
        <f t="shared" si="2"/>
        <v>63000</v>
      </c>
      <c r="Q11" s="7">
        <v>2.5</v>
      </c>
      <c r="R11" s="14">
        <v>2255000</v>
      </c>
      <c r="S11" s="14">
        <v>2311000</v>
      </c>
      <c r="T11" s="42">
        <f t="shared" si="3"/>
        <v>56000</v>
      </c>
      <c r="U11" s="11">
        <v>2.5</v>
      </c>
    </row>
    <row r="12" spans="1:21" x14ac:dyDescent="0.3">
      <c r="A12" s="4">
        <v>8</v>
      </c>
      <c r="B12" s="14">
        <v>0</v>
      </c>
      <c r="C12" s="14">
        <v>0</v>
      </c>
      <c r="D12" s="7" t="s">
        <v>8</v>
      </c>
      <c r="E12" s="7" t="s">
        <v>8</v>
      </c>
      <c r="F12" s="14">
        <v>3355000</v>
      </c>
      <c r="G12" s="14">
        <v>3439000</v>
      </c>
      <c r="H12" s="41">
        <f t="shared" si="0"/>
        <v>84000</v>
      </c>
      <c r="I12" s="7">
        <v>2.5</v>
      </c>
      <c r="J12" s="14">
        <v>2903000</v>
      </c>
      <c r="K12" s="14">
        <v>2976000</v>
      </c>
      <c r="L12" s="41">
        <f t="shared" si="1"/>
        <v>73000</v>
      </c>
      <c r="M12" s="7">
        <v>2.5</v>
      </c>
      <c r="N12" s="14">
        <v>2582000</v>
      </c>
      <c r="O12" s="14">
        <v>2647000</v>
      </c>
      <c r="P12" s="41">
        <f t="shared" si="2"/>
        <v>65000</v>
      </c>
      <c r="Q12" s="7">
        <v>2.5</v>
      </c>
      <c r="R12" s="14">
        <v>2325000</v>
      </c>
      <c r="S12" s="14">
        <v>2383000</v>
      </c>
      <c r="T12" s="42">
        <f t="shared" si="3"/>
        <v>58000</v>
      </c>
      <c r="U12" s="11">
        <v>2.5</v>
      </c>
    </row>
    <row r="13" spans="1:21" x14ac:dyDescent="0.3">
      <c r="A13" s="4">
        <v>9</v>
      </c>
      <c r="B13" s="14">
        <v>0</v>
      </c>
      <c r="C13" s="14">
        <v>0</v>
      </c>
      <c r="D13" s="7" t="s">
        <v>8</v>
      </c>
      <c r="E13" s="7" t="s">
        <v>8</v>
      </c>
      <c r="F13" s="14">
        <v>3434000</v>
      </c>
      <c r="G13" s="14">
        <v>3520000</v>
      </c>
      <c r="H13" s="41">
        <f t="shared" si="0"/>
        <v>86000</v>
      </c>
      <c r="I13" s="7">
        <v>2.5</v>
      </c>
      <c r="J13" s="14">
        <v>2991000</v>
      </c>
      <c r="K13" s="14">
        <v>3066000</v>
      </c>
      <c r="L13" s="41">
        <f t="shared" si="1"/>
        <v>75000</v>
      </c>
      <c r="M13" s="7">
        <v>2.5</v>
      </c>
      <c r="N13" s="14">
        <v>2667000</v>
      </c>
      <c r="O13" s="14">
        <v>2734000</v>
      </c>
      <c r="P13" s="41">
        <f t="shared" si="2"/>
        <v>67000</v>
      </c>
      <c r="Q13" s="7">
        <v>2.5</v>
      </c>
      <c r="R13" s="14">
        <v>2408000</v>
      </c>
      <c r="S13" s="14">
        <v>2468000</v>
      </c>
      <c r="T13" s="42">
        <f t="shared" si="3"/>
        <v>60000</v>
      </c>
      <c r="U13" s="11">
        <v>2.5</v>
      </c>
    </row>
    <row r="14" spans="1:21" x14ac:dyDescent="0.3">
      <c r="A14" s="4">
        <v>10</v>
      </c>
      <c r="B14" s="14">
        <v>0</v>
      </c>
      <c r="C14" s="14">
        <v>0</v>
      </c>
      <c r="D14" s="7" t="s">
        <v>8</v>
      </c>
      <c r="E14" s="7" t="s">
        <v>8</v>
      </c>
      <c r="F14" s="14">
        <v>3529000</v>
      </c>
      <c r="G14" s="14">
        <v>3617000</v>
      </c>
      <c r="H14" s="41">
        <f t="shared" si="0"/>
        <v>88000</v>
      </c>
      <c r="I14" s="7">
        <v>2.5</v>
      </c>
      <c r="J14" s="14">
        <v>3078000</v>
      </c>
      <c r="K14" s="14">
        <v>3155000</v>
      </c>
      <c r="L14" s="41">
        <f t="shared" si="1"/>
        <v>77000</v>
      </c>
      <c r="M14" s="7">
        <v>2.5</v>
      </c>
      <c r="N14" s="14">
        <v>2741000</v>
      </c>
      <c r="O14" s="14">
        <v>2810000</v>
      </c>
      <c r="P14" s="41">
        <f t="shared" si="2"/>
        <v>69000</v>
      </c>
      <c r="Q14" s="7">
        <v>2.5</v>
      </c>
      <c r="R14" s="14">
        <v>2477000</v>
      </c>
      <c r="S14" s="14">
        <v>2539000</v>
      </c>
      <c r="T14" s="42">
        <f t="shared" si="3"/>
        <v>62000</v>
      </c>
      <c r="U14" s="11">
        <v>2.5</v>
      </c>
    </row>
    <row r="15" spans="1:21" x14ac:dyDescent="0.3">
      <c r="A15" s="4">
        <v>11</v>
      </c>
      <c r="B15" s="14">
        <v>0</v>
      </c>
      <c r="C15" s="14">
        <v>0</v>
      </c>
      <c r="D15" s="7" t="s">
        <v>8</v>
      </c>
      <c r="E15" s="7" t="s">
        <v>8</v>
      </c>
      <c r="F15" s="14">
        <v>3615000</v>
      </c>
      <c r="G15" s="14">
        <v>3705000</v>
      </c>
      <c r="H15" s="41">
        <f t="shared" si="0"/>
        <v>90000</v>
      </c>
      <c r="I15" s="7">
        <v>2.5</v>
      </c>
      <c r="J15" s="14">
        <v>3162000</v>
      </c>
      <c r="K15" s="14">
        <v>3241000</v>
      </c>
      <c r="L15" s="41">
        <f t="shared" si="1"/>
        <v>79000</v>
      </c>
      <c r="M15" s="7">
        <v>2.5</v>
      </c>
      <c r="N15" s="14">
        <v>2835000</v>
      </c>
      <c r="O15" s="14">
        <v>2906000</v>
      </c>
      <c r="P15" s="41">
        <f t="shared" si="2"/>
        <v>71000</v>
      </c>
      <c r="Q15" s="7">
        <v>2.5</v>
      </c>
      <c r="R15" s="14">
        <v>2569000</v>
      </c>
      <c r="S15" s="14">
        <v>2633000</v>
      </c>
      <c r="T15" s="42">
        <f t="shared" si="3"/>
        <v>64000</v>
      </c>
      <c r="U15" s="11">
        <v>2.5</v>
      </c>
    </row>
    <row r="16" spans="1:21" x14ac:dyDescent="0.3">
      <c r="A16" s="4">
        <v>12</v>
      </c>
      <c r="B16" s="14">
        <v>0</v>
      </c>
      <c r="C16" s="14">
        <v>0</v>
      </c>
      <c r="D16" s="7" t="s">
        <v>8</v>
      </c>
      <c r="E16" s="7" t="s">
        <v>8</v>
      </c>
      <c r="F16" s="14">
        <v>3671000</v>
      </c>
      <c r="G16" s="14">
        <v>3763000</v>
      </c>
      <c r="H16" s="41">
        <f t="shared" si="0"/>
        <v>92000</v>
      </c>
      <c r="I16" s="7">
        <v>2.5</v>
      </c>
      <c r="J16" s="14">
        <v>3208000</v>
      </c>
      <c r="K16" s="14">
        <v>3288000</v>
      </c>
      <c r="L16" s="41">
        <f t="shared" si="1"/>
        <v>80000</v>
      </c>
      <c r="M16" s="7">
        <v>2.5</v>
      </c>
      <c r="N16" s="14">
        <v>2871000</v>
      </c>
      <c r="O16" s="14">
        <v>2943000</v>
      </c>
      <c r="P16" s="41">
        <f t="shared" si="2"/>
        <v>72000</v>
      </c>
      <c r="Q16" s="7">
        <v>2.5</v>
      </c>
      <c r="R16" s="14">
        <v>2609000</v>
      </c>
      <c r="S16" s="14">
        <v>2674000</v>
      </c>
      <c r="T16" s="42">
        <f t="shared" si="3"/>
        <v>65000</v>
      </c>
      <c r="U16" s="11">
        <v>2.5</v>
      </c>
    </row>
    <row r="17" spans="1:21" x14ac:dyDescent="0.3">
      <c r="A17" s="4">
        <v>13</v>
      </c>
      <c r="B17" s="14">
        <v>0</v>
      </c>
      <c r="C17" s="14">
        <v>0</v>
      </c>
      <c r="D17" s="7" t="s">
        <v>8</v>
      </c>
      <c r="E17" s="7" t="s">
        <v>8</v>
      </c>
      <c r="F17" s="14">
        <v>3717000</v>
      </c>
      <c r="G17" s="14">
        <v>3810000</v>
      </c>
      <c r="H17" s="41">
        <f t="shared" si="0"/>
        <v>93000</v>
      </c>
      <c r="I17" s="7">
        <v>2.5</v>
      </c>
      <c r="J17" s="14">
        <v>3253000</v>
      </c>
      <c r="K17" s="14">
        <v>3334000</v>
      </c>
      <c r="L17" s="41">
        <f t="shared" si="1"/>
        <v>81000</v>
      </c>
      <c r="M17" s="7">
        <v>2.5</v>
      </c>
      <c r="N17" s="14">
        <v>2926000</v>
      </c>
      <c r="O17" s="14">
        <v>2999000</v>
      </c>
      <c r="P17" s="41">
        <f t="shared" si="2"/>
        <v>73000</v>
      </c>
      <c r="Q17" s="7">
        <v>2.5</v>
      </c>
      <c r="R17" s="14">
        <v>2660000</v>
      </c>
      <c r="S17" s="14">
        <v>2727000</v>
      </c>
      <c r="T17" s="42">
        <f t="shared" si="3"/>
        <v>67000</v>
      </c>
      <c r="U17" s="11">
        <v>2.5</v>
      </c>
    </row>
    <row r="18" spans="1:21" x14ac:dyDescent="0.3">
      <c r="A18" s="4">
        <v>14</v>
      </c>
      <c r="B18" s="14">
        <v>0</v>
      </c>
      <c r="C18" s="14">
        <v>0</v>
      </c>
      <c r="D18" s="7" t="s">
        <v>8</v>
      </c>
      <c r="E18" s="7" t="s">
        <v>8</v>
      </c>
      <c r="F18" s="14">
        <v>3772000</v>
      </c>
      <c r="G18" s="14">
        <v>3866000</v>
      </c>
      <c r="H18" s="41">
        <f t="shared" si="0"/>
        <v>94000</v>
      </c>
      <c r="I18" s="7">
        <v>2.5</v>
      </c>
      <c r="J18" s="14">
        <v>3310000</v>
      </c>
      <c r="K18" s="14">
        <v>3393000</v>
      </c>
      <c r="L18" s="41">
        <f t="shared" si="1"/>
        <v>83000</v>
      </c>
      <c r="M18" s="7">
        <v>2.5</v>
      </c>
      <c r="N18" s="14">
        <v>2971000</v>
      </c>
      <c r="O18" s="14">
        <v>3045000</v>
      </c>
      <c r="P18" s="41">
        <f t="shared" si="2"/>
        <v>74000</v>
      </c>
      <c r="Q18" s="7">
        <v>2.5</v>
      </c>
      <c r="R18" s="14">
        <v>2701000</v>
      </c>
      <c r="S18" s="14">
        <v>2769000</v>
      </c>
      <c r="T18" s="42">
        <f t="shared" si="3"/>
        <v>68000</v>
      </c>
      <c r="U18" s="11">
        <v>2.5</v>
      </c>
    </row>
    <row r="19" spans="1:21" x14ac:dyDescent="0.3">
      <c r="A19" s="4">
        <v>15</v>
      </c>
      <c r="B19" s="14">
        <v>0</v>
      </c>
      <c r="C19" s="14">
        <v>0</v>
      </c>
      <c r="D19" s="7" t="s">
        <v>8</v>
      </c>
      <c r="E19" s="7" t="s">
        <v>8</v>
      </c>
      <c r="F19" s="14">
        <v>3822000</v>
      </c>
      <c r="G19" s="14">
        <v>3918000</v>
      </c>
      <c r="H19" s="41">
        <f t="shared" si="0"/>
        <v>96000</v>
      </c>
      <c r="I19" s="7">
        <v>2.5</v>
      </c>
      <c r="J19" s="14">
        <v>3357000</v>
      </c>
      <c r="K19" s="14">
        <v>3441000</v>
      </c>
      <c r="L19" s="41">
        <f t="shared" si="1"/>
        <v>84000</v>
      </c>
      <c r="M19" s="7">
        <v>2.5</v>
      </c>
      <c r="N19" s="14">
        <v>3019000</v>
      </c>
      <c r="O19" s="14">
        <v>3094000</v>
      </c>
      <c r="P19" s="41">
        <f t="shared" si="2"/>
        <v>75000</v>
      </c>
      <c r="Q19" s="7">
        <v>2.5</v>
      </c>
      <c r="R19" s="14">
        <v>2748000</v>
      </c>
      <c r="S19" s="14">
        <v>2817000</v>
      </c>
      <c r="T19" s="42">
        <f t="shared" si="3"/>
        <v>69000</v>
      </c>
      <c r="U19" s="11">
        <v>2.5</v>
      </c>
    </row>
    <row r="20" spans="1:21" x14ac:dyDescent="0.3">
      <c r="A20" s="4">
        <v>16</v>
      </c>
      <c r="B20" s="14">
        <v>4224000</v>
      </c>
      <c r="C20" s="14">
        <v>4330000</v>
      </c>
      <c r="D20" s="41">
        <f>SUM(C20-B20)</f>
        <v>106000</v>
      </c>
      <c r="E20" s="7">
        <v>2.5</v>
      </c>
      <c r="F20" s="14">
        <v>3872000</v>
      </c>
      <c r="G20" s="14">
        <v>3969000</v>
      </c>
      <c r="H20" s="41">
        <f t="shared" si="0"/>
        <v>97000</v>
      </c>
      <c r="I20" s="7">
        <v>2.5</v>
      </c>
      <c r="J20" s="14">
        <v>3403000</v>
      </c>
      <c r="K20" s="14">
        <v>3488000</v>
      </c>
      <c r="L20" s="41">
        <f t="shared" si="1"/>
        <v>85000</v>
      </c>
      <c r="M20" s="7">
        <v>2.5</v>
      </c>
      <c r="N20" s="14">
        <v>3066000</v>
      </c>
      <c r="O20" s="14">
        <v>3143000</v>
      </c>
      <c r="P20" s="41">
        <f t="shared" si="2"/>
        <v>77000</v>
      </c>
      <c r="Q20" s="7">
        <v>2.5</v>
      </c>
      <c r="R20" s="14">
        <v>2798000</v>
      </c>
      <c r="S20" s="14">
        <v>2868000</v>
      </c>
      <c r="T20" s="42">
        <f t="shared" si="3"/>
        <v>70000</v>
      </c>
      <c r="U20" s="11">
        <v>2.5</v>
      </c>
    </row>
    <row r="21" spans="1:21" x14ac:dyDescent="0.3">
      <c r="A21" s="4">
        <v>17</v>
      </c>
      <c r="B21" s="14">
        <v>4271000</v>
      </c>
      <c r="C21" s="14">
        <v>4378000</v>
      </c>
      <c r="D21" s="41">
        <f t="shared" ref="D21:D34" si="4">SUM(C21-B21)</f>
        <v>107000</v>
      </c>
      <c r="E21" s="7">
        <v>2.5</v>
      </c>
      <c r="F21" s="14">
        <v>3919000</v>
      </c>
      <c r="G21" s="14">
        <v>4017000</v>
      </c>
      <c r="H21" s="41">
        <f t="shared" si="0"/>
        <v>98000</v>
      </c>
      <c r="I21" s="7">
        <v>2.5</v>
      </c>
      <c r="J21" s="14">
        <v>3455000</v>
      </c>
      <c r="K21" s="14">
        <v>3559000</v>
      </c>
      <c r="L21" s="41">
        <f t="shared" si="1"/>
        <v>104000</v>
      </c>
      <c r="M21" s="7">
        <v>3</v>
      </c>
      <c r="N21" s="14">
        <v>3113000</v>
      </c>
      <c r="O21" s="14">
        <v>3206000</v>
      </c>
      <c r="P21" s="41">
        <f t="shared" si="2"/>
        <v>93000</v>
      </c>
      <c r="Q21" s="7">
        <v>3</v>
      </c>
      <c r="R21" s="14">
        <v>2842000</v>
      </c>
      <c r="S21" s="14">
        <v>2941000</v>
      </c>
      <c r="T21" s="42">
        <f t="shared" si="3"/>
        <v>99000</v>
      </c>
      <c r="U21" s="11">
        <v>3.5</v>
      </c>
    </row>
    <row r="22" spans="1:21" x14ac:dyDescent="0.3">
      <c r="A22" s="4">
        <v>18</v>
      </c>
      <c r="B22" s="14">
        <v>4318000</v>
      </c>
      <c r="C22" s="14">
        <v>4426000</v>
      </c>
      <c r="D22" s="41">
        <f t="shared" si="4"/>
        <v>108000</v>
      </c>
      <c r="E22" s="7">
        <v>2.5</v>
      </c>
      <c r="F22" s="14">
        <v>3975000</v>
      </c>
      <c r="G22" s="14">
        <v>4074000</v>
      </c>
      <c r="H22" s="41">
        <f t="shared" si="0"/>
        <v>99000</v>
      </c>
      <c r="I22" s="7">
        <v>2.5</v>
      </c>
      <c r="J22" s="14">
        <v>3503000</v>
      </c>
      <c r="K22" s="14">
        <v>3626000</v>
      </c>
      <c r="L22" s="41">
        <f t="shared" si="1"/>
        <v>123000</v>
      </c>
      <c r="M22" s="7">
        <v>3.5</v>
      </c>
      <c r="N22" s="14">
        <v>3160000</v>
      </c>
      <c r="O22" s="14">
        <v>3271000</v>
      </c>
      <c r="P22" s="41">
        <f t="shared" si="2"/>
        <v>111000</v>
      </c>
      <c r="Q22" s="7">
        <v>3.5</v>
      </c>
      <c r="R22" s="14">
        <v>2886000</v>
      </c>
      <c r="S22" s="14">
        <v>3001000</v>
      </c>
      <c r="T22" s="42">
        <f t="shared" si="3"/>
        <v>115000</v>
      </c>
      <c r="U22" s="11">
        <v>4</v>
      </c>
    </row>
    <row r="23" spans="1:21" x14ac:dyDescent="0.3">
      <c r="A23" s="4">
        <v>19</v>
      </c>
      <c r="B23" s="14">
        <v>4377000</v>
      </c>
      <c r="C23" s="14">
        <v>4491000</v>
      </c>
      <c r="D23" s="41">
        <f t="shared" si="4"/>
        <v>114000</v>
      </c>
      <c r="E23" s="7">
        <v>2.6</v>
      </c>
      <c r="F23" s="14">
        <v>4021000</v>
      </c>
      <c r="G23" s="14">
        <v>4122000</v>
      </c>
      <c r="H23" s="41">
        <f t="shared" si="0"/>
        <v>101000</v>
      </c>
      <c r="I23" s="7">
        <v>2.5</v>
      </c>
      <c r="J23" s="14">
        <v>3559000</v>
      </c>
      <c r="K23" s="14">
        <v>3684000</v>
      </c>
      <c r="L23" s="41">
        <f t="shared" si="1"/>
        <v>125000</v>
      </c>
      <c r="M23" s="7">
        <v>3.5</v>
      </c>
      <c r="N23" s="14">
        <v>3212000</v>
      </c>
      <c r="O23" s="14">
        <v>3324000</v>
      </c>
      <c r="P23" s="41">
        <f t="shared" si="2"/>
        <v>112000</v>
      </c>
      <c r="Q23" s="7">
        <v>3.5</v>
      </c>
      <c r="R23" s="14">
        <v>2936000</v>
      </c>
      <c r="S23" s="14">
        <v>3053000</v>
      </c>
      <c r="T23" s="42">
        <f t="shared" si="3"/>
        <v>117000</v>
      </c>
      <c r="U23" s="11">
        <v>4</v>
      </c>
    </row>
    <row r="24" spans="1:21" x14ac:dyDescent="0.3">
      <c r="A24" s="4">
        <v>20</v>
      </c>
      <c r="B24" s="14">
        <v>4425000</v>
      </c>
      <c r="C24" s="14">
        <v>4558000</v>
      </c>
      <c r="D24" s="41">
        <f t="shared" si="4"/>
        <v>133000</v>
      </c>
      <c r="E24" s="7">
        <v>3</v>
      </c>
      <c r="F24" s="14">
        <v>4075000</v>
      </c>
      <c r="G24" s="14">
        <v>4177000</v>
      </c>
      <c r="H24" s="41">
        <f t="shared" si="0"/>
        <v>102000</v>
      </c>
      <c r="I24" s="7">
        <v>2.5</v>
      </c>
      <c r="J24" s="14">
        <v>3603000</v>
      </c>
      <c r="K24" s="14">
        <v>3740000</v>
      </c>
      <c r="L24" s="41">
        <f t="shared" si="1"/>
        <v>137000</v>
      </c>
      <c r="M24" s="11">
        <v>3.8</v>
      </c>
      <c r="N24" s="14">
        <v>3259000</v>
      </c>
      <c r="O24" s="14">
        <v>3373000</v>
      </c>
      <c r="P24" s="41">
        <f t="shared" si="2"/>
        <v>114000</v>
      </c>
      <c r="Q24" s="7">
        <v>3.5</v>
      </c>
      <c r="R24" s="14">
        <v>2983000</v>
      </c>
      <c r="S24" s="14">
        <v>3102000</v>
      </c>
      <c r="T24" s="42">
        <f t="shared" si="3"/>
        <v>119000</v>
      </c>
      <c r="U24" s="11">
        <v>4</v>
      </c>
    </row>
    <row r="25" spans="1:21" x14ac:dyDescent="0.3">
      <c r="A25" s="4">
        <v>21</v>
      </c>
      <c r="B25" s="14">
        <v>4479000</v>
      </c>
      <c r="C25" s="14">
        <v>4645000</v>
      </c>
      <c r="D25" s="41">
        <f t="shared" si="4"/>
        <v>166000</v>
      </c>
      <c r="E25" s="7">
        <v>3.7</v>
      </c>
      <c r="F25" s="14">
        <v>4121000</v>
      </c>
      <c r="G25" s="14">
        <v>4245000</v>
      </c>
      <c r="H25" s="41">
        <f t="shared" si="0"/>
        <v>124000</v>
      </c>
      <c r="I25" s="7">
        <v>3</v>
      </c>
      <c r="J25" s="14">
        <v>3656000</v>
      </c>
      <c r="K25" s="14">
        <v>3813000</v>
      </c>
      <c r="L25" s="41">
        <f t="shared" si="1"/>
        <v>157000</v>
      </c>
      <c r="M25" s="11">
        <v>4.3</v>
      </c>
      <c r="N25" s="14">
        <v>3309000</v>
      </c>
      <c r="O25" s="14">
        <v>3441000</v>
      </c>
      <c r="P25" s="41">
        <f t="shared" si="2"/>
        <v>132000</v>
      </c>
      <c r="Q25" s="11">
        <v>4</v>
      </c>
      <c r="R25" s="14">
        <v>3031000</v>
      </c>
      <c r="S25" s="14">
        <v>3167000</v>
      </c>
      <c r="T25" s="42">
        <f t="shared" si="3"/>
        <v>136000</v>
      </c>
      <c r="U25" s="11">
        <v>4.5</v>
      </c>
    </row>
    <row r="26" spans="1:21" x14ac:dyDescent="0.3">
      <c r="A26" s="4">
        <v>22</v>
      </c>
      <c r="B26" s="14">
        <v>4534000</v>
      </c>
      <c r="C26" s="14">
        <v>4702000</v>
      </c>
      <c r="D26" s="41">
        <f t="shared" si="4"/>
        <v>168000</v>
      </c>
      <c r="E26" s="7">
        <v>3.7</v>
      </c>
      <c r="F26" s="14">
        <v>4176000</v>
      </c>
      <c r="G26" s="14">
        <v>4301000</v>
      </c>
      <c r="H26" s="41">
        <f t="shared" si="0"/>
        <v>125000</v>
      </c>
      <c r="I26" s="7">
        <v>3</v>
      </c>
      <c r="J26" s="14">
        <v>3709000</v>
      </c>
      <c r="K26" s="14">
        <v>3868000</v>
      </c>
      <c r="L26" s="41">
        <f t="shared" si="1"/>
        <v>159000</v>
      </c>
      <c r="M26" s="11">
        <v>4.3</v>
      </c>
      <c r="N26" s="14">
        <v>3360000</v>
      </c>
      <c r="O26" s="14">
        <v>3494000</v>
      </c>
      <c r="P26" s="41">
        <f t="shared" si="2"/>
        <v>134000</v>
      </c>
      <c r="Q26" s="11">
        <v>4</v>
      </c>
      <c r="R26" s="14">
        <v>3082000</v>
      </c>
      <c r="S26" s="14">
        <v>3221000</v>
      </c>
      <c r="T26" s="42">
        <f t="shared" si="3"/>
        <v>139000</v>
      </c>
      <c r="U26" s="11">
        <v>4.5</v>
      </c>
    </row>
    <row r="27" spans="1:21" x14ac:dyDescent="0.3">
      <c r="A27" s="4">
        <v>23</v>
      </c>
      <c r="B27" s="14">
        <v>4593000</v>
      </c>
      <c r="C27" s="14">
        <v>4754000</v>
      </c>
      <c r="D27" s="41">
        <f t="shared" si="4"/>
        <v>161000</v>
      </c>
      <c r="E27" s="7">
        <v>3.5</v>
      </c>
      <c r="F27" s="14">
        <v>4227000</v>
      </c>
      <c r="G27" s="14">
        <v>4354000</v>
      </c>
      <c r="H27" s="41">
        <f t="shared" si="0"/>
        <v>127000</v>
      </c>
      <c r="I27" s="7">
        <v>3</v>
      </c>
      <c r="J27" s="14">
        <v>3762000</v>
      </c>
      <c r="K27" s="14">
        <v>3924000</v>
      </c>
      <c r="L27" s="41">
        <f t="shared" si="1"/>
        <v>162000</v>
      </c>
      <c r="M27" s="11">
        <v>4.3</v>
      </c>
      <c r="N27" s="14">
        <v>3407000</v>
      </c>
      <c r="O27" s="14">
        <v>3543000</v>
      </c>
      <c r="P27" s="41">
        <f t="shared" si="2"/>
        <v>136000</v>
      </c>
      <c r="Q27" s="11">
        <v>4</v>
      </c>
      <c r="R27" s="14">
        <v>3129000</v>
      </c>
      <c r="S27" s="14">
        <v>3270000</v>
      </c>
      <c r="T27" s="42">
        <f t="shared" si="3"/>
        <v>141000</v>
      </c>
      <c r="U27" s="11">
        <v>4.5</v>
      </c>
    </row>
    <row r="28" spans="1:21" x14ac:dyDescent="0.3">
      <c r="A28" s="4">
        <v>24</v>
      </c>
      <c r="B28" s="14">
        <v>4641000</v>
      </c>
      <c r="C28" s="14">
        <v>4803000</v>
      </c>
      <c r="D28" s="41">
        <f t="shared" si="4"/>
        <v>162000</v>
      </c>
      <c r="E28" s="7">
        <v>3.5</v>
      </c>
      <c r="F28" s="14">
        <v>4284000</v>
      </c>
      <c r="G28" s="14">
        <v>4391000</v>
      </c>
      <c r="H28" s="41">
        <f t="shared" si="0"/>
        <v>107000</v>
      </c>
      <c r="I28" s="7">
        <v>2.5</v>
      </c>
      <c r="J28" s="14">
        <v>3812000</v>
      </c>
      <c r="K28" s="14">
        <v>3976000</v>
      </c>
      <c r="L28" s="41">
        <f t="shared" si="1"/>
        <v>164000</v>
      </c>
      <c r="M28" s="11">
        <v>4.3</v>
      </c>
      <c r="N28" s="14">
        <v>3458000</v>
      </c>
      <c r="O28" s="14">
        <v>3596000</v>
      </c>
      <c r="P28" s="41">
        <f t="shared" si="2"/>
        <v>138000</v>
      </c>
      <c r="Q28" s="11">
        <v>4</v>
      </c>
      <c r="R28" s="14">
        <v>3180000</v>
      </c>
      <c r="S28" s="14">
        <v>3323000</v>
      </c>
      <c r="T28" s="42">
        <f t="shared" si="3"/>
        <v>143000</v>
      </c>
      <c r="U28" s="11">
        <v>4.5</v>
      </c>
    </row>
    <row r="29" spans="1:21" x14ac:dyDescent="0.3">
      <c r="A29" s="4">
        <v>25</v>
      </c>
      <c r="B29" s="14">
        <v>4697000</v>
      </c>
      <c r="C29" s="14">
        <v>4852000</v>
      </c>
      <c r="D29" s="41">
        <f t="shared" si="4"/>
        <v>155000</v>
      </c>
      <c r="E29" s="7">
        <v>3.3</v>
      </c>
      <c r="F29" s="14">
        <v>4342000</v>
      </c>
      <c r="G29" s="14">
        <v>4451000</v>
      </c>
      <c r="H29" s="41">
        <f t="shared" si="0"/>
        <v>109000</v>
      </c>
      <c r="I29" s="7">
        <v>2.5</v>
      </c>
      <c r="J29" s="14">
        <v>3868000</v>
      </c>
      <c r="K29" s="14">
        <v>4023000</v>
      </c>
      <c r="L29" s="41">
        <f t="shared" si="1"/>
        <v>155000</v>
      </c>
      <c r="M29" s="11">
        <v>4</v>
      </c>
      <c r="N29" s="14">
        <v>3499000</v>
      </c>
      <c r="O29" s="14">
        <v>3639000</v>
      </c>
      <c r="P29" s="41">
        <f t="shared" si="2"/>
        <v>140000</v>
      </c>
      <c r="Q29" s="11">
        <v>4</v>
      </c>
      <c r="R29" s="14">
        <v>3224000</v>
      </c>
      <c r="S29" s="14">
        <v>3369000</v>
      </c>
      <c r="T29" s="42">
        <f t="shared" si="3"/>
        <v>145000</v>
      </c>
      <c r="U29" s="11">
        <v>4.5</v>
      </c>
    </row>
    <row r="30" spans="1:21" x14ac:dyDescent="0.3">
      <c r="A30" s="4">
        <v>26</v>
      </c>
      <c r="B30" s="14">
        <v>4751000</v>
      </c>
      <c r="C30" s="14">
        <v>4913000</v>
      </c>
      <c r="D30" s="41">
        <f t="shared" si="4"/>
        <v>162000</v>
      </c>
      <c r="E30" s="7">
        <v>3.4</v>
      </c>
      <c r="F30" s="14">
        <v>4396000</v>
      </c>
      <c r="G30" s="14">
        <v>4506000</v>
      </c>
      <c r="H30" s="41">
        <f t="shared" si="0"/>
        <v>110000</v>
      </c>
      <c r="I30" s="7">
        <v>2.5</v>
      </c>
      <c r="J30" s="14">
        <v>3921000</v>
      </c>
      <c r="K30" s="14">
        <v>4070000</v>
      </c>
      <c r="L30" s="41">
        <f t="shared" si="1"/>
        <v>149000</v>
      </c>
      <c r="M30" s="11">
        <v>3.8</v>
      </c>
      <c r="N30" s="14">
        <v>3555000</v>
      </c>
      <c r="O30" s="14">
        <v>3694000</v>
      </c>
      <c r="P30" s="41">
        <f t="shared" si="2"/>
        <v>139000</v>
      </c>
      <c r="Q30" s="11">
        <v>3.9</v>
      </c>
      <c r="R30" s="14">
        <v>3272000</v>
      </c>
      <c r="S30" s="14">
        <v>3419000</v>
      </c>
      <c r="T30" s="42">
        <f t="shared" si="3"/>
        <v>147000</v>
      </c>
      <c r="U30" s="11">
        <v>4.5</v>
      </c>
    </row>
    <row r="31" spans="1:21" x14ac:dyDescent="0.3">
      <c r="A31" s="4">
        <v>27</v>
      </c>
      <c r="B31" s="14">
        <v>4809000</v>
      </c>
      <c r="C31" s="14">
        <v>4953000</v>
      </c>
      <c r="D31" s="41">
        <f t="shared" si="4"/>
        <v>144000</v>
      </c>
      <c r="E31" s="7">
        <v>3</v>
      </c>
      <c r="F31" s="14">
        <v>4451000</v>
      </c>
      <c r="G31" s="14">
        <v>4562000</v>
      </c>
      <c r="H31" s="41">
        <f t="shared" si="0"/>
        <v>111000</v>
      </c>
      <c r="I31" s="7">
        <v>2.5</v>
      </c>
      <c r="J31" s="14">
        <v>3973000</v>
      </c>
      <c r="K31" s="14">
        <v>4132000</v>
      </c>
      <c r="L31" s="41">
        <f t="shared" si="1"/>
        <v>159000</v>
      </c>
      <c r="M31" s="11">
        <v>4</v>
      </c>
      <c r="N31" s="14">
        <v>3606000</v>
      </c>
      <c r="O31" s="14">
        <v>3750000</v>
      </c>
      <c r="P31" s="41">
        <f t="shared" si="2"/>
        <v>144000</v>
      </c>
      <c r="Q31" s="11">
        <v>4</v>
      </c>
      <c r="R31" s="14">
        <v>3322000</v>
      </c>
      <c r="S31" s="14">
        <v>3438000</v>
      </c>
      <c r="T31" s="42">
        <f t="shared" si="3"/>
        <v>116000</v>
      </c>
      <c r="U31" s="11">
        <v>3.5</v>
      </c>
    </row>
    <row r="32" spans="1:21" x14ac:dyDescent="0.3">
      <c r="A32" s="4">
        <v>28</v>
      </c>
      <c r="B32" s="14">
        <v>4866000</v>
      </c>
      <c r="C32" s="14">
        <v>4988000</v>
      </c>
      <c r="D32" s="41">
        <f t="shared" si="4"/>
        <v>122000</v>
      </c>
      <c r="E32" s="7">
        <v>2.5</v>
      </c>
      <c r="F32" s="14">
        <v>4506000</v>
      </c>
      <c r="G32" s="14">
        <v>4619000</v>
      </c>
      <c r="H32" s="41">
        <f t="shared" si="0"/>
        <v>113000</v>
      </c>
      <c r="I32" s="7">
        <v>2.5</v>
      </c>
      <c r="J32" s="14">
        <v>4031000</v>
      </c>
      <c r="K32" s="14">
        <v>4144000</v>
      </c>
      <c r="L32" s="41">
        <f t="shared" si="1"/>
        <v>113000</v>
      </c>
      <c r="M32" s="7">
        <v>2.8</v>
      </c>
      <c r="N32" s="14">
        <v>3666000</v>
      </c>
      <c r="O32" s="14">
        <v>3776000</v>
      </c>
      <c r="P32" s="41">
        <f t="shared" si="2"/>
        <v>110000</v>
      </c>
      <c r="Q32" s="7">
        <v>3</v>
      </c>
      <c r="R32" s="14">
        <v>3388000</v>
      </c>
      <c r="S32" s="14">
        <v>3473000</v>
      </c>
      <c r="T32" s="42">
        <f t="shared" si="3"/>
        <v>85000</v>
      </c>
      <c r="U32" s="11">
        <v>2.5</v>
      </c>
    </row>
    <row r="33" spans="1:21" x14ac:dyDescent="0.3">
      <c r="A33" s="4">
        <v>29</v>
      </c>
      <c r="B33" s="14">
        <v>4924000</v>
      </c>
      <c r="C33" s="14">
        <v>5047000</v>
      </c>
      <c r="D33" s="41">
        <f t="shared" si="4"/>
        <v>123000</v>
      </c>
      <c r="E33" s="7">
        <v>2.5</v>
      </c>
      <c r="F33" s="14">
        <v>4561000</v>
      </c>
      <c r="G33" s="14">
        <v>4675000</v>
      </c>
      <c r="H33" s="41">
        <f t="shared" si="0"/>
        <v>114000</v>
      </c>
      <c r="I33" s="7">
        <v>2.5</v>
      </c>
      <c r="J33" s="14">
        <v>4080000</v>
      </c>
      <c r="K33" s="14">
        <v>4182000</v>
      </c>
      <c r="L33" s="41">
        <f t="shared" si="1"/>
        <v>102000</v>
      </c>
      <c r="M33" s="7">
        <v>2.5</v>
      </c>
      <c r="N33" s="14">
        <v>3718000</v>
      </c>
      <c r="O33" s="14">
        <v>3811000</v>
      </c>
      <c r="P33" s="41">
        <f t="shared" si="2"/>
        <v>93000</v>
      </c>
      <c r="Q33" s="7">
        <v>2.5</v>
      </c>
      <c r="R33" s="14">
        <v>3439000</v>
      </c>
      <c r="S33" s="14">
        <v>3525000</v>
      </c>
      <c r="T33" s="42">
        <f t="shared" si="3"/>
        <v>86000</v>
      </c>
      <c r="U33" s="11">
        <v>2.5</v>
      </c>
    </row>
    <row r="34" spans="1:21" x14ac:dyDescent="0.3">
      <c r="A34" s="4">
        <v>30</v>
      </c>
      <c r="B34" s="14">
        <v>4975000</v>
      </c>
      <c r="C34" s="14">
        <v>5099000</v>
      </c>
      <c r="D34" s="41">
        <f t="shared" si="4"/>
        <v>124000</v>
      </c>
      <c r="E34" s="7">
        <v>2.5</v>
      </c>
      <c r="F34" s="14">
        <v>4615000</v>
      </c>
      <c r="G34" s="14">
        <v>4730000</v>
      </c>
      <c r="H34" s="41">
        <f t="shared" si="0"/>
        <v>115000</v>
      </c>
      <c r="I34" s="7">
        <v>2.5</v>
      </c>
      <c r="J34" s="14">
        <v>4135000</v>
      </c>
      <c r="K34" s="14">
        <v>4238000</v>
      </c>
      <c r="L34" s="41">
        <f t="shared" si="1"/>
        <v>103000</v>
      </c>
      <c r="M34" s="7">
        <v>2.5</v>
      </c>
      <c r="N34" s="14">
        <v>3773000</v>
      </c>
      <c r="O34" s="14">
        <v>3867000</v>
      </c>
      <c r="P34" s="41">
        <f t="shared" si="2"/>
        <v>94000</v>
      </c>
      <c r="Q34" s="7">
        <v>2.5</v>
      </c>
      <c r="R34" s="14">
        <v>3488000</v>
      </c>
      <c r="S34" s="14">
        <v>3575000</v>
      </c>
      <c r="T34" s="42">
        <f t="shared" si="3"/>
        <v>87000</v>
      </c>
      <c r="U34" s="11">
        <v>2.5</v>
      </c>
    </row>
    <row r="35" spans="1:21" x14ac:dyDescent="0.3">
      <c r="A35" s="4">
        <v>31</v>
      </c>
      <c r="B35" s="14">
        <v>0</v>
      </c>
      <c r="C35" s="14">
        <v>0</v>
      </c>
      <c r="D35" s="9">
        <v>0</v>
      </c>
      <c r="E35" s="9">
        <v>0</v>
      </c>
      <c r="F35" s="14">
        <v>4670000</v>
      </c>
      <c r="G35" s="14">
        <v>4787000</v>
      </c>
      <c r="H35" s="41">
        <f t="shared" si="0"/>
        <v>117000</v>
      </c>
      <c r="I35" s="7">
        <v>2.5</v>
      </c>
      <c r="J35" s="14">
        <v>4188000</v>
      </c>
      <c r="K35" s="14">
        <v>4293000</v>
      </c>
      <c r="L35" s="41">
        <f t="shared" si="1"/>
        <v>105000</v>
      </c>
      <c r="M35" s="7">
        <v>2.5</v>
      </c>
      <c r="N35" s="14">
        <v>3828000</v>
      </c>
      <c r="O35" s="14">
        <v>3924000</v>
      </c>
      <c r="P35" s="41">
        <f t="shared" si="2"/>
        <v>96000</v>
      </c>
      <c r="Q35" s="7">
        <v>2.5</v>
      </c>
      <c r="R35" s="14">
        <v>3544000</v>
      </c>
      <c r="S35" s="14">
        <v>3633000</v>
      </c>
      <c r="T35" s="42">
        <f t="shared" si="3"/>
        <v>89000</v>
      </c>
      <c r="U35" s="11">
        <v>2.5</v>
      </c>
    </row>
    <row r="36" spans="1:21" x14ac:dyDescent="0.3">
      <c r="A36" s="2"/>
      <c r="B36" s="2"/>
      <c r="C36" s="2"/>
      <c r="D36" s="2"/>
      <c r="E36" s="8"/>
      <c r="F36" s="2"/>
      <c r="G36" s="2"/>
      <c r="H36" s="2"/>
      <c r="I36" s="8"/>
      <c r="J36" s="2"/>
      <c r="K36" s="2"/>
      <c r="L36" s="2"/>
      <c r="M36" s="8"/>
      <c r="N36" s="2"/>
      <c r="O36" s="2"/>
      <c r="P36" s="2"/>
      <c r="Q36" s="8"/>
      <c r="R36" s="2"/>
      <c r="S36" s="2"/>
      <c r="T36" s="2"/>
      <c r="U36" s="8"/>
    </row>
  </sheetData>
  <mergeCells count="13">
    <mergeCell ref="A1:U1"/>
    <mergeCell ref="A2:U2"/>
    <mergeCell ref="D3:E3"/>
    <mergeCell ref="H3:I3"/>
    <mergeCell ref="L3:M3"/>
    <mergeCell ref="P3:Q3"/>
    <mergeCell ref="T3:U3"/>
    <mergeCell ref="A3:A4"/>
    <mergeCell ref="B4:C4"/>
    <mergeCell ref="F4:G4"/>
    <mergeCell ref="J4:K4"/>
    <mergeCell ref="N4:O4"/>
    <mergeCell ref="R4:S4"/>
  </mergeCells>
  <phoneticPr fontId="2" type="noConversion"/>
  <pageMargins left="0.7" right="0.7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D4C46-2B90-470C-8A92-21F9A338D55B}">
  <sheetPr>
    <pageSetUpPr fitToPage="1"/>
  </sheetPr>
  <dimension ref="A1:X35"/>
  <sheetViews>
    <sheetView zoomScale="85" zoomScaleNormal="85" workbookViewId="0">
      <selection activeCell="T3" sqref="T3:U3"/>
    </sheetView>
  </sheetViews>
  <sheetFormatPr defaultRowHeight="16.5" x14ac:dyDescent="0.3"/>
  <cols>
    <col min="1" max="1" width="5.25" bestFit="1" customWidth="1"/>
    <col min="2" max="3" width="11.5" bestFit="1" customWidth="1"/>
    <col min="4" max="4" width="8.75" bestFit="1" customWidth="1"/>
    <col min="5" max="5" width="7.125" customWidth="1"/>
    <col min="6" max="7" width="11.5" bestFit="1" customWidth="1"/>
    <col min="8" max="8" width="8.75" bestFit="1" customWidth="1"/>
    <col min="9" max="9" width="7.125" customWidth="1"/>
    <col min="10" max="11" width="11.5" bestFit="1" customWidth="1"/>
    <col min="12" max="12" width="8.75" bestFit="1" customWidth="1"/>
    <col min="13" max="13" width="7.125" customWidth="1"/>
    <col min="14" max="15" width="11.5" bestFit="1" customWidth="1"/>
    <col min="16" max="16" width="8.75" bestFit="1" customWidth="1"/>
    <col min="17" max="17" width="7.125" customWidth="1"/>
    <col min="18" max="19" width="11.5" bestFit="1" customWidth="1"/>
    <col min="20" max="20" width="8.75" bestFit="1" customWidth="1"/>
    <col min="21" max="21" width="7.125" customWidth="1"/>
    <col min="22" max="24" width="9" style="29"/>
  </cols>
  <sheetData>
    <row r="1" spans="1:21" ht="26.25" x14ac:dyDescent="0.3">
      <c r="A1" s="49" t="s">
        <v>17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x14ac:dyDescent="0.3">
      <c r="A2" s="48" t="s">
        <v>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1" x14ac:dyDescent="0.3">
      <c r="A3" s="50" t="s">
        <v>0</v>
      </c>
      <c r="B3" s="4">
        <v>2019</v>
      </c>
      <c r="C3" s="4">
        <v>2020</v>
      </c>
      <c r="D3" s="46" t="s">
        <v>27</v>
      </c>
      <c r="E3" s="51"/>
      <c r="F3" s="4">
        <v>2019</v>
      </c>
      <c r="G3" s="4">
        <v>2020</v>
      </c>
      <c r="H3" s="46" t="s">
        <v>27</v>
      </c>
      <c r="I3" s="51"/>
      <c r="J3" s="4">
        <v>2019</v>
      </c>
      <c r="K3" s="4">
        <v>2020</v>
      </c>
      <c r="L3" s="46" t="s">
        <v>27</v>
      </c>
      <c r="M3" s="51"/>
      <c r="N3" s="4">
        <v>2019</v>
      </c>
      <c r="O3" s="4">
        <v>2020</v>
      </c>
      <c r="P3" s="46" t="s">
        <v>27</v>
      </c>
      <c r="Q3" s="51"/>
      <c r="R3" s="4">
        <v>2019</v>
      </c>
      <c r="S3" s="4">
        <v>2020</v>
      </c>
      <c r="T3" s="46" t="s">
        <v>27</v>
      </c>
      <c r="U3" s="51"/>
    </row>
    <row r="4" spans="1:21" x14ac:dyDescent="0.3">
      <c r="A4" s="50"/>
      <c r="B4" s="50" t="s">
        <v>5</v>
      </c>
      <c r="C4" s="50"/>
      <c r="D4" s="35" t="s">
        <v>23</v>
      </c>
      <c r="E4" s="35" t="s">
        <v>6</v>
      </c>
      <c r="F4" s="50" t="s">
        <v>13</v>
      </c>
      <c r="G4" s="50"/>
      <c r="H4" s="35" t="s">
        <v>23</v>
      </c>
      <c r="I4" s="35" t="s">
        <v>6</v>
      </c>
      <c r="J4" s="50" t="s">
        <v>14</v>
      </c>
      <c r="K4" s="50"/>
      <c r="L4" s="35" t="s">
        <v>23</v>
      </c>
      <c r="M4" s="35" t="s">
        <v>6</v>
      </c>
      <c r="N4" s="50" t="s">
        <v>15</v>
      </c>
      <c r="O4" s="50"/>
      <c r="P4" s="35" t="s">
        <v>23</v>
      </c>
      <c r="Q4" s="35" t="s">
        <v>6</v>
      </c>
      <c r="R4" s="50" t="s">
        <v>16</v>
      </c>
      <c r="S4" s="50"/>
      <c r="T4" s="35" t="s">
        <v>23</v>
      </c>
      <c r="U4" s="35" t="s">
        <v>6</v>
      </c>
    </row>
    <row r="5" spans="1:21" x14ac:dyDescent="0.3">
      <c r="A5" s="18">
        <v>1</v>
      </c>
      <c r="B5" s="30">
        <v>2461000</v>
      </c>
      <c r="C5" s="31">
        <v>2538900</v>
      </c>
      <c r="D5" s="43">
        <f>SUM(C5-B5)</f>
        <v>77900</v>
      </c>
      <c r="E5" s="32">
        <v>3.2</v>
      </c>
      <c r="F5" s="30">
        <v>2030200</v>
      </c>
      <c r="G5" s="31">
        <v>2094500</v>
      </c>
      <c r="H5" s="43">
        <f>SUM(G5-F5)</f>
        <v>64300</v>
      </c>
      <c r="I5" s="32">
        <v>3.2</v>
      </c>
      <c r="J5" s="30">
        <v>1821900</v>
      </c>
      <c r="K5" s="31">
        <v>1879600</v>
      </c>
      <c r="L5" s="43">
        <f>SUM(K5-J5)</f>
        <v>57700</v>
      </c>
      <c r="M5" s="32">
        <v>3.2</v>
      </c>
      <c r="N5" s="30">
        <v>1624400</v>
      </c>
      <c r="O5" s="33">
        <v>1675800</v>
      </c>
      <c r="P5" s="43">
        <f>SUM(O5-N5)</f>
        <v>51400</v>
      </c>
      <c r="Q5" s="32">
        <v>3.2</v>
      </c>
      <c r="R5" s="30">
        <v>1592400</v>
      </c>
      <c r="S5" s="33">
        <v>1642800</v>
      </c>
      <c r="T5" s="43">
        <f>SUM(S5-R5)</f>
        <v>50400</v>
      </c>
      <c r="U5" s="32">
        <v>3.2</v>
      </c>
    </row>
    <row r="6" spans="1:21" x14ac:dyDescent="0.3">
      <c r="A6" s="4">
        <v>2</v>
      </c>
      <c r="B6" s="27">
        <v>2560500</v>
      </c>
      <c r="C6" s="13">
        <v>2641600</v>
      </c>
      <c r="D6" s="43">
        <f t="shared" ref="D6:D33" si="0">SUM(C6-B6)</f>
        <v>81100</v>
      </c>
      <c r="E6" s="11">
        <v>3.2</v>
      </c>
      <c r="F6" s="27">
        <v>2124600</v>
      </c>
      <c r="G6" s="13">
        <v>2191900</v>
      </c>
      <c r="H6" s="43">
        <f t="shared" ref="H6:H35" si="1">SUM(G6-F6)</f>
        <v>67300</v>
      </c>
      <c r="I6" s="11">
        <v>3.2</v>
      </c>
      <c r="J6" s="27">
        <v>1905000</v>
      </c>
      <c r="K6" s="13">
        <v>1965300</v>
      </c>
      <c r="L6" s="43">
        <f t="shared" ref="L6:L35" si="2">SUM(K6-J6)</f>
        <v>60300</v>
      </c>
      <c r="M6" s="11">
        <v>3.2</v>
      </c>
      <c r="N6" s="27">
        <v>1703300</v>
      </c>
      <c r="O6" s="28">
        <v>1757200</v>
      </c>
      <c r="P6" s="43">
        <f t="shared" ref="P6:P35" si="3">SUM(O6-N6)</f>
        <v>53900</v>
      </c>
      <c r="Q6" s="11">
        <v>3.2</v>
      </c>
      <c r="R6" s="27">
        <v>1614300</v>
      </c>
      <c r="S6" s="28">
        <v>1665400</v>
      </c>
      <c r="T6" s="43">
        <f t="shared" ref="T6:T34" si="4">SUM(S6-R6)</f>
        <v>51100</v>
      </c>
      <c r="U6" s="11">
        <v>3.2</v>
      </c>
    </row>
    <row r="7" spans="1:21" x14ac:dyDescent="0.3">
      <c r="A7" s="4">
        <v>3</v>
      </c>
      <c r="B7" s="27">
        <v>2663700</v>
      </c>
      <c r="C7" s="13">
        <v>2748100</v>
      </c>
      <c r="D7" s="43">
        <f t="shared" si="0"/>
        <v>84400</v>
      </c>
      <c r="E7" s="11">
        <v>3.2</v>
      </c>
      <c r="F7" s="27">
        <v>2222100</v>
      </c>
      <c r="G7" s="13">
        <v>2292500</v>
      </c>
      <c r="H7" s="43">
        <f t="shared" si="1"/>
        <v>70400</v>
      </c>
      <c r="I7" s="11">
        <v>3.2</v>
      </c>
      <c r="J7" s="27">
        <v>1993000</v>
      </c>
      <c r="K7" s="13">
        <v>2056100</v>
      </c>
      <c r="L7" s="43">
        <f t="shared" si="2"/>
        <v>63100</v>
      </c>
      <c r="M7" s="11">
        <v>3.2</v>
      </c>
      <c r="N7" s="27">
        <v>1786500</v>
      </c>
      <c r="O7" s="28">
        <v>1843100</v>
      </c>
      <c r="P7" s="43">
        <f t="shared" si="3"/>
        <v>56600</v>
      </c>
      <c r="Q7" s="11">
        <v>3.2</v>
      </c>
      <c r="R7" s="27">
        <v>1701900</v>
      </c>
      <c r="S7" s="28">
        <v>1703100</v>
      </c>
      <c r="T7" s="43">
        <f t="shared" si="4"/>
        <v>1200</v>
      </c>
      <c r="U7" s="11">
        <v>0.1</v>
      </c>
    </row>
    <row r="8" spans="1:21" x14ac:dyDescent="0.3">
      <c r="A8" s="4">
        <v>4</v>
      </c>
      <c r="B8" s="27">
        <v>2771000</v>
      </c>
      <c r="C8" s="13">
        <v>2858800</v>
      </c>
      <c r="D8" s="43">
        <f t="shared" si="0"/>
        <v>87800</v>
      </c>
      <c r="E8" s="11">
        <v>3.2</v>
      </c>
      <c r="F8" s="27">
        <v>2321700</v>
      </c>
      <c r="G8" s="13">
        <v>2395200</v>
      </c>
      <c r="H8" s="43">
        <f t="shared" si="1"/>
        <v>73500</v>
      </c>
      <c r="I8" s="11">
        <v>3.2</v>
      </c>
      <c r="J8" s="27">
        <v>2085500</v>
      </c>
      <c r="K8" s="13">
        <v>2151500</v>
      </c>
      <c r="L8" s="43">
        <f t="shared" si="2"/>
        <v>66000</v>
      </c>
      <c r="M8" s="11">
        <v>3.2</v>
      </c>
      <c r="N8" s="27">
        <v>1871400</v>
      </c>
      <c r="O8" s="28">
        <v>1930000</v>
      </c>
      <c r="P8" s="43">
        <f t="shared" si="3"/>
        <v>58600</v>
      </c>
      <c r="Q8" s="11">
        <v>3.1</v>
      </c>
      <c r="R8" s="27">
        <v>1767600</v>
      </c>
      <c r="S8" s="28">
        <v>1755800</v>
      </c>
      <c r="T8" s="43">
        <f t="shared" si="4"/>
        <v>-11800</v>
      </c>
      <c r="U8" s="11">
        <v>-0.7</v>
      </c>
    </row>
    <row r="9" spans="1:21" x14ac:dyDescent="0.3">
      <c r="A9" s="4">
        <v>5</v>
      </c>
      <c r="B9" s="27">
        <v>2881100</v>
      </c>
      <c r="C9" s="13">
        <v>2972300</v>
      </c>
      <c r="D9" s="43">
        <f t="shared" si="0"/>
        <v>91200</v>
      </c>
      <c r="E9" s="11">
        <v>3.2</v>
      </c>
      <c r="F9" s="27">
        <v>2424200</v>
      </c>
      <c r="G9" s="13">
        <v>2501000</v>
      </c>
      <c r="H9" s="43">
        <f t="shared" si="1"/>
        <v>76800</v>
      </c>
      <c r="I9" s="11">
        <v>3.2</v>
      </c>
      <c r="J9" s="27">
        <v>2181200</v>
      </c>
      <c r="K9" s="13">
        <v>2250300</v>
      </c>
      <c r="L9" s="43">
        <f t="shared" si="2"/>
        <v>69100</v>
      </c>
      <c r="M9" s="11">
        <v>3.2</v>
      </c>
      <c r="N9" s="27">
        <v>1959700</v>
      </c>
      <c r="O9" s="28">
        <v>2021800</v>
      </c>
      <c r="P9" s="43">
        <f t="shared" si="3"/>
        <v>62100</v>
      </c>
      <c r="Q9" s="11">
        <v>3.2</v>
      </c>
      <c r="R9" s="27">
        <v>1850200</v>
      </c>
      <c r="S9" s="28">
        <v>1823600</v>
      </c>
      <c r="T9" s="43">
        <f t="shared" si="4"/>
        <v>-26600</v>
      </c>
      <c r="U9" s="11">
        <v>-1.4</v>
      </c>
    </row>
    <row r="10" spans="1:21" x14ac:dyDescent="0.3">
      <c r="A10" s="4">
        <v>6</v>
      </c>
      <c r="B10" s="27">
        <v>2993400</v>
      </c>
      <c r="C10" s="13">
        <v>3088200</v>
      </c>
      <c r="D10" s="43">
        <f t="shared" si="0"/>
        <v>94800</v>
      </c>
      <c r="E10" s="11">
        <v>3.2</v>
      </c>
      <c r="F10" s="27">
        <v>2529600</v>
      </c>
      <c r="G10" s="13">
        <v>2609700</v>
      </c>
      <c r="H10" s="43">
        <f t="shared" si="1"/>
        <v>80100</v>
      </c>
      <c r="I10" s="11">
        <v>3.2</v>
      </c>
      <c r="J10" s="27">
        <v>2279300</v>
      </c>
      <c r="K10" s="13">
        <v>2351500</v>
      </c>
      <c r="L10" s="43">
        <f t="shared" si="2"/>
        <v>72200</v>
      </c>
      <c r="M10" s="11">
        <v>3.2</v>
      </c>
      <c r="N10" s="27">
        <v>2050200</v>
      </c>
      <c r="O10" s="28">
        <v>2115100</v>
      </c>
      <c r="P10" s="43">
        <f t="shared" si="3"/>
        <v>64900</v>
      </c>
      <c r="Q10" s="11">
        <v>3.2</v>
      </c>
      <c r="R10" s="27">
        <v>1932300</v>
      </c>
      <c r="S10" s="28">
        <v>1908800</v>
      </c>
      <c r="T10" s="43">
        <f t="shared" si="4"/>
        <v>-23500</v>
      </c>
      <c r="U10" s="11">
        <v>-1.2</v>
      </c>
    </row>
    <row r="11" spans="1:21" x14ac:dyDescent="0.3">
      <c r="A11" s="4">
        <v>7</v>
      </c>
      <c r="B11" s="27">
        <v>3107500</v>
      </c>
      <c r="C11" s="13">
        <v>3205900</v>
      </c>
      <c r="D11" s="43">
        <f t="shared" si="0"/>
        <v>98400</v>
      </c>
      <c r="E11" s="11">
        <v>3.2</v>
      </c>
      <c r="F11" s="27">
        <v>2635200</v>
      </c>
      <c r="G11" s="13">
        <v>2718700</v>
      </c>
      <c r="H11" s="43">
        <f t="shared" si="1"/>
        <v>83500</v>
      </c>
      <c r="I11" s="11">
        <v>3.2</v>
      </c>
      <c r="J11" s="27">
        <v>2378100</v>
      </c>
      <c r="K11" s="13">
        <v>2453400</v>
      </c>
      <c r="L11" s="43">
        <f t="shared" si="2"/>
        <v>75300</v>
      </c>
      <c r="M11" s="11">
        <v>3.2</v>
      </c>
      <c r="N11" s="27">
        <v>2141000</v>
      </c>
      <c r="O11" s="28">
        <v>2208800</v>
      </c>
      <c r="P11" s="43">
        <f t="shared" si="3"/>
        <v>67800</v>
      </c>
      <c r="Q11" s="11">
        <v>3.2</v>
      </c>
      <c r="R11" s="27">
        <v>2011600</v>
      </c>
      <c r="S11" s="28">
        <v>1993500</v>
      </c>
      <c r="T11" s="43">
        <f t="shared" si="4"/>
        <v>-18100</v>
      </c>
      <c r="U11" s="11">
        <v>-0.9</v>
      </c>
    </row>
    <row r="12" spans="1:21" x14ac:dyDescent="0.3">
      <c r="A12" s="4">
        <v>8</v>
      </c>
      <c r="B12" s="27">
        <v>3223000</v>
      </c>
      <c r="C12" s="13">
        <v>3325100</v>
      </c>
      <c r="D12" s="43">
        <f t="shared" si="0"/>
        <v>102100</v>
      </c>
      <c r="E12" s="11">
        <v>3.2</v>
      </c>
      <c r="F12" s="27">
        <v>2741200</v>
      </c>
      <c r="G12" s="13">
        <v>2828000</v>
      </c>
      <c r="H12" s="43">
        <f t="shared" si="1"/>
        <v>86800</v>
      </c>
      <c r="I12" s="11">
        <v>3.2</v>
      </c>
      <c r="J12" s="27">
        <v>2477400</v>
      </c>
      <c r="K12" s="13">
        <v>2555900</v>
      </c>
      <c r="L12" s="43">
        <f t="shared" si="2"/>
        <v>78500</v>
      </c>
      <c r="M12" s="11">
        <v>3.2</v>
      </c>
      <c r="N12" s="27">
        <v>2228100</v>
      </c>
      <c r="O12" s="28">
        <v>2298700</v>
      </c>
      <c r="P12" s="43">
        <f t="shared" si="3"/>
        <v>70600</v>
      </c>
      <c r="Q12" s="11">
        <v>3.2</v>
      </c>
      <c r="R12" s="27">
        <v>2087400</v>
      </c>
      <c r="S12" s="28">
        <v>2075300</v>
      </c>
      <c r="T12" s="43">
        <f t="shared" si="4"/>
        <v>-12100</v>
      </c>
      <c r="U12" s="11">
        <v>-0.6</v>
      </c>
    </row>
    <row r="13" spans="1:21" x14ac:dyDescent="0.3">
      <c r="A13" s="4">
        <v>9</v>
      </c>
      <c r="B13" s="27">
        <v>3338900</v>
      </c>
      <c r="C13" s="13">
        <v>3444600</v>
      </c>
      <c r="D13" s="43">
        <f t="shared" si="0"/>
        <v>105700</v>
      </c>
      <c r="E13" s="11">
        <v>3.2</v>
      </c>
      <c r="F13" s="27">
        <v>2847500</v>
      </c>
      <c r="G13" s="13">
        <v>2937700</v>
      </c>
      <c r="H13" s="43">
        <f t="shared" si="1"/>
        <v>90200</v>
      </c>
      <c r="I13" s="11">
        <v>3.2</v>
      </c>
      <c r="J13" s="27">
        <v>2571900</v>
      </c>
      <c r="K13" s="13">
        <v>2653400</v>
      </c>
      <c r="L13" s="43">
        <f t="shared" si="2"/>
        <v>81500</v>
      </c>
      <c r="M13" s="11">
        <v>3.2</v>
      </c>
      <c r="N13" s="27">
        <v>2311400</v>
      </c>
      <c r="O13" s="28">
        <v>2384600</v>
      </c>
      <c r="P13" s="43">
        <f t="shared" si="3"/>
        <v>73200</v>
      </c>
      <c r="Q13" s="11">
        <v>3.2</v>
      </c>
      <c r="R13" s="27">
        <v>2160400</v>
      </c>
      <c r="S13" s="28">
        <v>2153500</v>
      </c>
      <c r="T13" s="43">
        <f t="shared" si="4"/>
        <v>-6900</v>
      </c>
      <c r="U13" s="11">
        <v>-0.3</v>
      </c>
    </row>
    <row r="14" spans="1:21" x14ac:dyDescent="0.3">
      <c r="A14" s="4">
        <v>10</v>
      </c>
      <c r="B14" s="27">
        <v>3455600</v>
      </c>
      <c r="C14" s="13">
        <v>3565000</v>
      </c>
      <c r="D14" s="43">
        <f t="shared" si="0"/>
        <v>109400</v>
      </c>
      <c r="E14" s="11">
        <v>3.2</v>
      </c>
      <c r="F14" s="27">
        <v>2947200</v>
      </c>
      <c r="G14" s="13">
        <v>3040500</v>
      </c>
      <c r="H14" s="43">
        <f t="shared" si="1"/>
        <v>93300</v>
      </c>
      <c r="I14" s="11">
        <v>3.2</v>
      </c>
      <c r="J14" s="27">
        <v>2662200</v>
      </c>
      <c r="K14" s="13">
        <v>2746500</v>
      </c>
      <c r="L14" s="43">
        <f t="shared" si="2"/>
        <v>84300</v>
      </c>
      <c r="M14" s="11">
        <v>3.2</v>
      </c>
      <c r="N14" s="27">
        <v>2390000</v>
      </c>
      <c r="O14" s="28">
        <v>2465700</v>
      </c>
      <c r="P14" s="43">
        <f t="shared" si="3"/>
        <v>75700</v>
      </c>
      <c r="Q14" s="11">
        <v>3.2</v>
      </c>
      <c r="R14" s="27">
        <v>2230000</v>
      </c>
      <c r="S14" s="28">
        <v>2228800</v>
      </c>
      <c r="T14" s="43">
        <f t="shared" si="4"/>
        <v>-1200</v>
      </c>
      <c r="U14" s="11">
        <v>-0.1</v>
      </c>
    </row>
    <row r="15" spans="1:21" x14ac:dyDescent="0.3">
      <c r="A15" s="4">
        <v>11</v>
      </c>
      <c r="B15" s="27">
        <v>3564500</v>
      </c>
      <c r="C15" s="13">
        <v>3677400</v>
      </c>
      <c r="D15" s="43">
        <f t="shared" si="0"/>
        <v>112900</v>
      </c>
      <c r="E15" s="11">
        <v>3.2</v>
      </c>
      <c r="F15" s="27">
        <v>3041800</v>
      </c>
      <c r="G15" s="13">
        <v>3138100</v>
      </c>
      <c r="H15" s="43">
        <f t="shared" si="1"/>
        <v>96300</v>
      </c>
      <c r="I15" s="11">
        <v>3.2</v>
      </c>
      <c r="J15" s="27">
        <v>2747300</v>
      </c>
      <c r="K15" s="13">
        <v>2834300</v>
      </c>
      <c r="L15" s="43">
        <f t="shared" si="2"/>
        <v>87000</v>
      </c>
      <c r="M15" s="11">
        <v>3.2</v>
      </c>
      <c r="N15" s="27">
        <v>2466300</v>
      </c>
      <c r="O15" s="28">
        <v>2544400</v>
      </c>
      <c r="P15" s="43">
        <f t="shared" si="3"/>
        <v>78100</v>
      </c>
      <c r="Q15" s="11">
        <v>3.2</v>
      </c>
      <c r="R15" s="27">
        <v>2299200</v>
      </c>
      <c r="S15" s="28">
        <v>2300600</v>
      </c>
      <c r="T15" s="43">
        <f t="shared" si="4"/>
        <v>1400</v>
      </c>
      <c r="U15" s="11">
        <v>0.1</v>
      </c>
    </row>
    <row r="16" spans="1:21" x14ac:dyDescent="0.3">
      <c r="A16" s="4">
        <v>12</v>
      </c>
      <c r="B16" s="27">
        <v>3669700</v>
      </c>
      <c r="C16" s="13">
        <v>3785900</v>
      </c>
      <c r="D16" s="43">
        <f t="shared" si="0"/>
        <v>116200</v>
      </c>
      <c r="E16" s="11">
        <v>3.2</v>
      </c>
      <c r="F16" s="27">
        <v>3134900</v>
      </c>
      <c r="G16" s="13">
        <v>3234200</v>
      </c>
      <c r="H16" s="43">
        <f t="shared" si="1"/>
        <v>99300</v>
      </c>
      <c r="I16" s="11">
        <v>3.2</v>
      </c>
      <c r="J16" s="27">
        <v>2830900</v>
      </c>
      <c r="K16" s="13">
        <v>2920600</v>
      </c>
      <c r="L16" s="43">
        <f t="shared" si="2"/>
        <v>89700</v>
      </c>
      <c r="M16" s="11">
        <v>3.2</v>
      </c>
      <c r="N16" s="27">
        <v>2540800</v>
      </c>
      <c r="O16" s="28">
        <v>2621300</v>
      </c>
      <c r="P16" s="43">
        <f t="shared" si="3"/>
        <v>80500</v>
      </c>
      <c r="Q16" s="11">
        <v>3.2</v>
      </c>
      <c r="R16" s="27">
        <v>2365500</v>
      </c>
      <c r="S16" s="28">
        <v>2372000</v>
      </c>
      <c r="T16" s="43">
        <f t="shared" si="4"/>
        <v>6500</v>
      </c>
      <c r="U16" s="11">
        <v>0.3</v>
      </c>
    </row>
    <row r="17" spans="1:21" x14ac:dyDescent="0.3">
      <c r="A17" s="4">
        <v>13</v>
      </c>
      <c r="B17" s="27">
        <v>3769500</v>
      </c>
      <c r="C17" s="13">
        <v>3888900</v>
      </c>
      <c r="D17" s="43">
        <f t="shared" si="0"/>
        <v>119400</v>
      </c>
      <c r="E17" s="11">
        <v>3.2</v>
      </c>
      <c r="F17" s="27">
        <v>3222500</v>
      </c>
      <c r="G17" s="13">
        <v>3324600</v>
      </c>
      <c r="H17" s="43">
        <f t="shared" si="1"/>
        <v>102100</v>
      </c>
      <c r="I17" s="11">
        <v>3.2</v>
      </c>
      <c r="J17" s="27">
        <v>2910300</v>
      </c>
      <c r="K17" s="13">
        <v>3002500</v>
      </c>
      <c r="L17" s="43">
        <f t="shared" si="2"/>
        <v>92200</v>
      </c>
      <c r="M17" s="11">
        <v>3.2</v>
      </c>
      <c r="N17" s="27">
        <v>2612400</v>
      </c>
      <c r="O17" s="28">
        <v>2695100</v>
      </c>
      <c r="P17" s="43">
        <f t="shared" si="3"/>
        <v>82700</v>
      </c>
      <c r="Q17" s="11">
        <v>3.2</v>
      </c>
      <c r="R17" s="27">
        <v>2429900</v>
      </c>
      <c r="S17" s="28">
        <v>2440400</v>
      </c>
      <c r="T17" s="43">
        <f t="shared" si="4"/>
        <v>10500</v>
      </c>
      <c r="U17" s="11">
        <v>0.4</v>
      </c>
    </row>
    <row r="18" spans="1:21" x14ac:dyDescent="0.3">
      <c r="A18" s="4">
        <v>14</v>
      </c>
      <c r="B18" s="27">
        <v>3862600</v>
      </c>
      <c r="C18" s="13">
        <v>3984900</v>
      </c>
      <c r="D18" s="43">
        <f t="shared" si="0"/>
        <v>122300</v>
      </c>
      <c r="E18" s="11">
        <v>3.2</v>
      </c>
      <c r="F18" s="27">
        <v>3305300</v>
      </c>
      <c r="G18" s="13">
        <v>3410000</v>
      </c>
      <c r="H18" s="43">
        <f t="shared" si="1"/>
        <v>104700</v>
      </c>
      <c r="I18" s="11">
        <v>3.2</v>
      </c>
      <c r="J18" s="27">
        <v>2986200</v>
      </c>
      <c r="K18" s="13">
        <v>3080800</v>
      </c>
      <c r="L18" s="43">
        <f t="shared" si="2"/>
        <v>94600</v>
      </c>
      <c r="M18" s="11">
        <v>3.2</v>
      </c>
      <c r="N18" s="27">
        <v>2680700</v>
      </c>
      <c r="O18" s="28">
        <v>2765600</v>
      </c>
      <c r="P18" s="43">
        <f t="shared" si="3"/>
        <v>84900</v>
      </c>
      <c r="Q18" s="11">
        <v>3.2</v>
      </c>
      <c r="R18" s="27">
        <v>2491400</v>
      </c>
      <c r="S18" s="28">
        <v>2506900</v>
      </c>
      <c r="T18" s="43">
        <f t="shared" si="4"/>
        <v>15500</v>
      </c>
      <c r="U18" s="11">
        <v>0.6</v>
      </c>
    </row>
    <row r="19" spans="1:21" x14ac:dyDescent="0.3">
      <c r="A19" s="4">
        <v>15</v>
      </c>
      <c r="B19" s="27">
        <v>3950500</v>
      </c>
      <c r="C19" s="13">
        <v>4075600</v>
      </c>
      <c r="D19" s="43">
        <f t="shared" si="0"/>
        <v>125100</v>
      </c>
      <c r="E19" s="11">
        <v>3.2</v>
      </c>
      <c r="F19" s="27">
        <v>3384800</v>
      </c>
      <c r="G19" s="13">
        <v>3492000</v>
      </c>
      <c r="H19" s="43">
        <f t="shared" si="1"/>
        <v>107200</v>
      </c>
      <c r="I19" s="11">
        <v>3.2</v>
      </c>
      <c r="J19" s="27">
        <v>3058600</v>
      </c>
      <c r="K19" s="13">
        <v>3155500</v>
      </c>
      <c r="L19" s="43">
        <f t="shared" si="2"/>
        <v>96900</v>
      </c>
      <c r="M19" s="11">
        <v>3.2</v>
      </c>
      <c r="N19" s="27">
        <v>2746400</v>
      </c>
      <c r="O19" s="28">
        <v>2833400</v>
      </c>
      <c r="P19" s="43">
        <f t="shared" si="3"/>
        <v>87000</v>
      </c>
      <c r="Q19" s="11">
        <v>3.2</v>
      </c>
      <c r="R19" s="27">
        <v>2551000</v>
      </c>
      <c r="S19" s="28">
        <v>2570300</v>
      </c>
      <c r="T19" s="43">
        <f t="shared" si="4"/>
        <v>19300</v>
      </c>
      <c r="U19" s="11">
        <v>0.8</v>
      </c>
    </row>
    <row r="20" spans="1:21" x14ac:dyDescent="0.3">
      <c r="A20" s="4">
        <v>16</v>
      </c>
      <c r="B20" s="27">
        <v>4033200</v>
      </c>
      <c r="C20" s="13">
        <v>4160900</v>
      </c>
      <c r="D20" s="43">
        <f t="shared" si="0"/>
        <v>127700</v>
      </c>
      <c r="E20" s="11">
        <v>3.2</v>
      </c>
      <c r="F20" s="27">
        <v>3459200</v>
      </c>
      <c r="G20" s="13">
        <v>3568800</v>
      </c>
      <c r="H20" s="43">
        <f t="shared" si="1"/>
        <v>109600</v>
      </c>
      <c r="I20" s="11">
        <v>3.2</v>
      </c>
      <c r="J20" s="27">
        <v>3127300</v>
      </c>
      <c r="K20" s="13">
        <v>3226300</v>
      </c>
      <c r="L20" s="43">
        <f t="shared" si="2"/>
        <v>99000</v>
      </c>
      <c r="M20" s="11">
        <v>3.2</v>
      </c>
      <c r="N20" s="27">
        <v>2809800</v>
      </c>
      <c r="O20" s="28">
        <v>2898800</v>
      </c>
      <c r="P20" s="43">
        <f t="shared" si="3"/>
        <v>89000</v>
      </c>
      <c r="Q20" s="11">
        <v>3.2</v>
      </c>
      <c r="R20" s="27">
        <v>2609200</v>
      </c>
      <c r="S20" s="28">
        <v>2631800</v>
      </c>
      <c r="T20" s="43">
        <f t="shared" si="4"/>
        <v>22600</v>
      </c>
      <c r="U20" s="11">
        <v>0.9</v>
      </c>
    </row>
    <row r="21" spans="1:21" x14ac:dyDescent="0.3">
      <c r="A21" s="4">
        <v>17</v>
      </c>
      <c r="B21" s="27">
        <v>4111000</v>
      </c>
      <c r="C21" s="13">
        <v>4241200</v>
      </c>
      <c r="D21" s="43">
        <f t="shared" si="0"/>
        <v>130200</v>
      </c>
      <c r="E21" s="11">
        <v>3.2</v>
      </c>
      <c r="F21" s="27">
        <v>3530300</v>
      </c>
      <c r="G21" s="13">
        <v>3642100</v>
      </c>
      <c r="H21" s="43">
        <f t="shared" si="1"/>
        <v>111800</v>
      </c>
      <c r="I21" s="11">
        <v>3.2</v>
      </c>
      <c r="J21" s="27">
        <v>3193100</v>
      </c>
      <c r="K21" s="13">
        <v>3294200</v>
      </c>
      <c r="L21" s="43">
        <f t="shared" si="2"/>
        <v>101100</v>
      </c>
      <c r="M21" s="11">
        <v>3.2</v>
      </c>
      <c r="N21" s="27">
        <v>2869000</v>
      </c>
      <c r="O21" s="28">
        <v>2959900</v>
      </c>
      <c r="P21" s="43">
        <f t="shared" si="3"/>
        <v>90900</v>
      </c>
      <c r="Q21" s="11">
        <v>3.2</v>
      </c>
      <c r="R21" s="27">
        <v>2663300</v>
      </c>
      <c r="S21" s="28">
        <v>2691800</v>
      </c>
      <c r="T21" s="43">
        <f t="shared" si="4"/>
        <v>28500</v>
      </c>
      <c r="U21" s="11">
        <v>1.1000000000000001</v>
      </c>
    </row>
    <row r="22" spans="1:21" x14ac:dyDescent="0.3">
      <c r="A22" s="4">
        <v>18</v>
      </c>
      <c r="B22" s="27">
        <v>4184500</v>
      </c>
      <c r="C22" s="13">
        <v>4317000</v>
      </c>
      <c r="D22" s="43">
        <f t="shared" si="0"/>
        <v>132500</v>
      </c>
      <c r="E22" s="11">
        <v>3.2</v>
      </c>
      <c r="F22" s="27">
        <v>3597500</v>
      </c>
      <c r="G22" s="13">
        <v>3711400</v>
      </c>
      <c r="H22" s="43">
        <f t="shared" si="1"/>
        <v>113900</v>
      </c>
      <c r="I22" s="11">
        <v>3.2</v>
      </c>
      <c r="J22" s="27">
        <v>3256100</v>
      </c>
      <c r="K22" s="13">
        <v>3359200</v>
      </c>
      <c r="L22" s="43">
        <f t="shared" si="2"/>
        <v>103100</v>
      </c>
      <c r="M22" s="11">
        <v>3.2</v>
      </c>
      <c r="N22" s="27">
        <v>2926500</v>
      </c>
      <c r="O22" s="28">
        <v>3019200</v>
      </c>
      <c r="P22" s="43">
        <f t="shared" si="3"/>
        <v>92700</v>
      </c>
      <c r="Q22" s="11">
        <v>3.2</v>
      </c>
      <c r="R22" s="27">
        <v>2716600</v>
      </c>
      <c r="S22" s="28">
        <v>2747600</v>
      </c>
      <c r="T22" s="43">
        <f t="shared" si="4"/>
        <v>31000</v>
      </c>
      <c r="U22" s="11">
        <v>1.1000000000000001</v>
      </c>
    </row>
    <row r="23" spans="1:21" x14ac:dyDescent="0.3">
      <c r="A23" s="4">
        <v>19</v>
      </c>
      <c r="B23" s="27">
        <v>4253700</v>
      </c>
      <c r="C23" s="13">
        <v>4388400</v>
      </c>
      <c r="D23" s="43">
        <f t="shared" si="0"/>
        <v>134700</v>
      </c>
      <c r="E23" s="11">
        <v>3.2</v>
      </c>
      <c r="F23" s="27">
        <v>3661200</v>
      </c>
      <c r="G23" s="13">
        <v>3777200</v>
      </c>
      <c r="H23" s="43">
        <f t="shared" si="1"/>
        <v>116000</v>
      </c>
      <c r="I23" s="11">
        <v>3.2</v>
      </c>
      <c r="J23" s="27">
        <v>3315300</v>
      </c>
      <c r="K23" s="13">
        <v>3420300</v>
      </c>
      <c r="L23" s="43">
        <f t="shared" si="2"/>
        <v>105000</v>
      </c>
      <c r="M23" s="11">
        <v>3.2</v>
      </c>
      <c r="N23" s="27">
        <v>2981600</v>
      </c>
      <c r="O23" s="28">
        <v>3076000</v>
      </c>
      <c r="P23" s="43">
        <f t="shared" si="3"/>
        <v>94400</v>
      </c>
      <c r="Q23" s="11">
        <v>3.2</v>
      </c>
      <c r="R23" s="27">
        <v>2767500</v>
      </c>
      <c r="S23" s="28">
        <v>2802600</v>
      </c>
      <c r="T23" s="43">
        <f t="shared" si="4"/>
        <v>35100</v>
      </c>
      <c r="U23" s="11">
        <v>1.3</v>
      </c>
    </row>
    <row r="24" spans="1:21" x14ac:dyDescent="0.3">
      <c r="A24" s="4">
        <v>20</v>
      </c>
      <c r="B24" s="27">
        <v>4318500</v>
      </c>
      <c r="C24" s="13">
        <v>4455300</v>
      </c>
      <c r="D24" s="43">
        <f t="shared" si="0"/>
        <v>136800</v>
      </c>
      <c r="E24" s="11">
        <v>3.2</v>
      </c>
      <c r="F24" s="27">
        <v>3721200</v>
      </c>
      <c r="G24" s="13">
        <v>3839100</v>
      </c>
      <c r="H24" s="43">
        <f t="shared" si="1"/>
        <v>117900</v>
      </c>
      <c r="I24" s="11">
        <v>3.2</v>
      </c>
      <c r="J24" s="27">
        <v>3371800</v>
      </c>
      <c r="K24" s="13">
        <v>3478600</v>
      </c>
      <c r="L24" s="43">
        <f t="shared" si="2"/>
        <v>106800</v>
      </c>
      <c r="M24" s="11">
        <v>3.2</v>
      </c>
      <c r="N24" s="27">
        <v>3034200</v>
      </c>
      <c r="O24" s="28">
        <v>3130300</v>
      </c>
      <c r="P24" s="43">
        <f t="shared" si="3"/>
        <v>96100</v>
      </c>
      <c r="Q24" s="11">
        <v>3.2</v>
      </c>
      <c r="R24" s="27">
        <v>2815400</v>
      </c>
      <c r="S24" s="28">
        <v>2855100</v>
      </c>
      <c r="T24" s="43">
        <f t="shared" si="4"/>
        <v>39700</v>
      </c>
      <c r="U24" s="11">
        <v>1.4</v>
      </c>
    </row>
    <row r="25" spans="1:21" x14ac:dyDescent="0.3">
      <c r="A25" s="4">
        <v>21</v>
      </c>
      <c r="B25" s="27">
        <v>4379600</v>
      </c>
      <c r="C25" s="13">
        <v>4518300</v>
      </c>
      <c r="D25" s="43">
        <f t="shared" si="0"/>
        <v>138700</v>
      </c>
      <c r="E25" s="11">
        <v>3.2</v>
      </c>
      <c r="F25" s="27">
        <v>3778900</v>
      </c>
      <c r="G25" s="13">
        <v>3898600</v>
      </c>
      <c r="H25" s="43">
        <f t="shared" si="1"/>
        <v>119700</v>
      </c>
      <c r="I25" s="11">
        <v>3.2</v>
      </c>
      <c r="J25" s="27">
        <v>3425700</v>
      </c>
      <c r="K25" s="13">
        <v>3534200</v>
      </c>
      <c r="L25" s="43">
        <f t="shared" si="2"/>
        <v>108500</v>
      </c>
      <c r="M25" s="11">
        <v>3.2</v>
      </c>
      <c r="N25" s="27">
        <v>3084400</v>
      </c>
      <c r="O25" s="28">
        <v>3182100</v>
      </c>
      <c r="P25" s="43">
        <f t="shared" si="3"/>
        <v>97700</v>
      </c>
      <c r="Q25" s="11">
        <v>3.2</v>
      </c>
      <c r="R25" s="27">
        <v>2861400</v>
      </c>
      <c r="S25" s="28">
        <v>2904600</v>
      </c>
      <c r="T25" s="43">
        <f t="shared" si="4"/>
        <v>43200</v>
      </c>
      <c r="U25" s="11">
        <v>1.5</v>
      </c>
    </row>
    <row r="26" spans="1:21" x14ac:dyDescent="0.3">
      <c r="A26" s="4">
        <v>22</v>
      </c>
      <c r="B26" s="27">
        <v>4436900</v>
      </c>
      <c r="C26" s="13">
        <v>4577400</v>
      </c>
      <c r="D26" s="43">
        <f t="shared" si="0"/>
        <v>140500</v>
      </c>
      <c r="E26" s="11">
        <v>3.2</v>
      </c>
      <c r="F26" s="27">
        <v>3833200</v>
      </c>
      <c r="G26" s="13">
        <v>3954600</v>
      </c>
      <c r="H26" s="43">
        <f t="shared" si="1"/>
        <v>121400</v>
      </c>
      <c r="I26" s="11">
        <v>3.2</v>
      </c>
      <c r="J26" s="27">
        <v>3476600</v>
      </c>
      <c r="K26" s="13">
        <v>3586700</v>
      </c>
      <c r="L26" s="43">
        <f t="shared" si="2"/>
        <v>110100</v>
      </c>
      <c r="M26" s="11">
        <v>3.2</v>
      </c>
      <c r="N26" s="27">
        <v>3132600</v>
      </c>
      <c r="O26" s="28">
        <v>3231800</v>
      </c>
      <c r="P26" s="43">
        <f t="shared" si="3"/>
        <v>99200</v>
      </c>
      <c r="Q26" s="11">
        <v>3.2</v>
      </c>
      <c r="R26" s="27">
        <v>2905200</v>
      </c>
      <c r="S26" s="28">
        <v>2952000</v>
      </c>
      <c r="T26" s="43">
        <f t="shared" si="4"/>
        <v>46800</v>
      </c>
      <c r="U26" s="11">
        <v>1.6</v>
      </c>
    </row>
    <row r="27" spans="1:21" x14ac:dyDescent="0.3">
      <c r="A27" s="4">
        <v>23</v>
      </c>
      <c r="B27" s="27">
        <v>4491100</v>
      </c>
      <c r="C27" s="13">
        <v>4633300</v>
      </c>
      <c r="D27" s="43">
        <f t="shared" si="0"/>
        <v>142200</v>
      </c>
      <c r="E27" s="11">
        <v>3.2</v>
      </c>
      <c r="F27" s="27">
        <v>3884200</v>
      </c>
      <c r="G27" s="13">
        <v>4007200</v>
      </c>
      <c r="H27" s="43">
        <f t="shared" si="1"/>
        <v>123000</v>
      </c>
      <c r="I27" s="11">
        <v>3.2</v>
      </c>
      <c r="J27" s="27">
        <v>3525700</v>
      </c>
      <c r="K27" s="13">
        <v>3637400</v>
      </c>
      <c r="L27" s="43">
        <f t="shared" si="2"/>
        <v>111700</v>
      </c>
      <c r="M27" s="11">
        <v>3.2</v>
      </c>
      <c r="N27" s="27">
        <v>3178400</v>
      </c>
      <c r="O27" s="28">
        <v>3279100</v>
      </c>
      <c r="P27" s="43">
        <f t="shared" si="3"/>
        <v>100700</v>
      </c>
      <c r="Q27" s="11">
        <v>3.2</v>
      </c>
      <c r="R27" s="27">
        <v>2947300</v>
      </c>
      <c r="S27" s="28">
        <v>2997200</v>
      </c>
      <c r="T27" s="43">
        <f t="shared" si="4"/>
        <v>49900</v>
      </c>
      <c r="U27" s="11">
        <v>1.7</v>
      </c>
    </row>
    <row r="28" spans="1:21" x14ac:dyDescent="0.3">
      <c r="A28" s="4">
        <v>24</v>
      </c>
      <c r="B28" s="27">
        <v>4541600</v>
      </c>
      <c r="C28" s="13">
        <v>4685400</v>
      </c>
      <c r="D28" s="43">
        <f t="shared" si="0"/>
        <v>143800</v>
      </c>
      <c r="E28" s="11">
        <v>3.2</v>
      </c>
      <c r="F28" s="27">
        <v>3932700</v>
      </c>
      <c r="G28" s="13">
        <v>4057200</v>
      </c>
      <c r="H28" s="43">
        <f t="shared" si="1"/>
        <v>124500</v>
      </c>
      <c r="I28" s="11">
        <v>3.2</v>
      </c>
      <c r="J28" s="27">
        <v>3572500</v>
      </c>
      <c r="K28" s="13">
        <v>3685600</v>
      </c>
      <c r="L28" s="43">
        <f t="shared" si="2"/>
        <v>113100</v>
      </c>
      <c r="M28" s="11">
        <v>3.2</v>
      </c>
      <c r="N28" s="27">
        <v>3222700</v>
      </c>
      <c r="O28" s="28">
        <v>3324800</v>
      </c>
      <c r="P28" s="43">
        <f t="shared" si="3"/>
        <v>102100</v>
      </c>
      <c r="Q28" s="11">
        <v>3.2</v>
      </c>
      <c r="R28" s="27">
        <v>2987500</v>
      </c>
      <c r="S28" s="28">
        <v>3040600</v>
      </c>
      <c r="T28" s="43">
        <f t="shared" si="4"/>
        <v>53100</v>
      </c>
      <c r="U28" s="11">
        <v>1.8</v>
      </c>
    </row>
    <row r="29" spans="1:21" x14ac:dyDescent="0.3">
      <c r="A29" s="4">
        <v>25</v>
      </c>
      <c r="B29" s="27">
        <v>4589500</v>
      </c>
      <c r="C29" s="13">
        <v>4734800</v>
      </c>
      <c r="D29" s="43">
        <f t="shared" si="0"/>
        <v>145300</v>
      </c>
      <c r="E29" s="11">
        <v>3.2</v>
      </c>
      <c r="F29" s="27">
        <v>3978900</v>
      </c>
      <c r="G29" s="13">
        <v>4104900</v>
      </c>
      <c r="H29" s="43">
        <f t="shared" si="1"/>
        <v>126000</v>
      </c>
      <c r="I29" s="11">
        <v>3.2</v>
      </c>
      <c r="J29" s="27">
        <v>3616700</v>
      </c>
      <c r="K29" s="13">
        <v>3731200</v>
      </c>
      <c r="L29" s="43">
        <f t="shared" si="2"/>
        <v>114500</v>
      </c>
      <c r="M29" s="11">
        <v>3.2</v>
      </c>
      <c r="N29" s="27">
        <v>3264700</v>
      </c>
      <c r="O29" s="28">
        <v>3368100</v>
      </c>
      <c r="P29" s="43">
        <f t="shared" si="3"/>
        <v>103400</v>
      </c>
      <c r="Q29" s="11">
        <v>3.2</v>
      </c>
      <c r="R29" s="27">
        <v>3023800</v>
      </c>
      <c r="S29" s="28">
        <v>3082100</v>
      </c>
      <c r="T29" s="43">
        <f t="shared" si="4"/>
        <v>58300</v>
      </c>
      <c r="U29" s="11">
        <v>1.9</v>
      </c>
    </row>
    <row r="30" spans="1:21" x14ac:dyDescent="0.3">
      <c r="A30" s="4">
        <v>26</v>
      </c>
      <c r="B30" s="27">
        <v>4634500</v>
      </c>
      <c r="C30" s="13">
        <v>4781300</v>
      </c>
      <c r="D30" s="43">
        <f t="shared" si="0"/>
        <v>146800</v>
      </c>
      <c r="E30" s="11">
        <v>3.2</v>
      </c>
      <c r="F30" s="27">
        <v>4022400</v>
      </c>
      <c r="G30" s="13">
        <v>4149800</v>
      </c>
      <c r="H30" s="43">
        <f t="shared" si="1"/>
        <v>127400</v>
      </c>
      <c r="I30" s="11">
        <v>3.2</v>
      </c>
      <c r="J30" s="27">
        <v>3659100</v>
      </c>
      <c r="K30" s="13">
        <v>3775000</v>
      </c>
      <c r="L30" s="43">
        <f t="shared" si="2"/>
        <v>115900</v>
      </c>
      <c r="M30" s="11">
        <v>3.2</v>
      </c>
      <c r="N30" s="27">
        <v>3305500</v>
      </c>
      <c r="O30" s="28">
        <v>3410200</v>
      </c>
      <c r="P30" s="43">
        <f t="shared" si="3"/>
        <v>104700</v>
      </c>
      <c r="Q30" s="11">
        <v>3.2</v>
      </c>
      <c r="R30" s="27">
        <v>3055000</v>
      </c>
      <c r="S30" s="28">
        <v>3119600</v>
      </c>
      <c r="T30" s="43">
        <f t="shared" si="4"/>
        <v>64600</v>
      </c>
      <c r="U30" s="11">
        <v>2.1</v>
      </c>
    </row>
    <row r="31" spans="1:21" x14ac:dyDescent="0.3">
      <c r="A31" s="4">
        <v>27</v>
      </c>
      <c r="B31" s="27">
        <v>4671800</v>
      </c>
      <c r="C31" s="13">
        <v>4819800</v>
      </c>
      <c r="D31" s="43">
        <f t="shared" si="0"/>
        <v>148000</v>
      </c>
      <c r="E31" s="11">
        <v>3.2</v>
      </c>
      <c r="F31" s="27">
        <v>4063800</v>
      </c>
      <c r="G31" s="13">
        <v>4192500</v>
      </c>
      <c r="H31" s="43">
        <f t="shared" si="1"/>
        <v>128700</v>
      </c>
      <c r="I31" s="11">
        <v>3.2</v>
      </c>
      <c r="J31" s="27">
        <v>3695000</v>
      </c>
      <c r="K31" s="13">
        <v>3812000</v>
      </c>
      <c r="L31" s="43">
        <f t="shared" si="2"/>
        <v>117000</v>
      </c>
      <c r="M31" s="11">
        <v>3.2</v>
      </c>
      <c r="N31" s="27">
        <v>3339400</v>
      </c>
      <c r="O31" s="28">
        <v>3445200</v>
      </c>
      <c r="P31" s="43">
        <f t="shared" si="3"/>
        <v>105800</v>
      </c>
      <c r="Q31" s="11">
        <v>3.2</v>
      </c>
      <c r="R31" s="27">
        <v>3085200</v>
      </c>
      <c r="S31" s="28">
        <v>3151800</v>
      </c>
      <c r="T31" s="43">
        <f t="shared" si="4"/>
        <v>66600</v>
      </c>
      <c r="U31" s="11">
        <v>2.2000000000000002</v>
      </c>
    </row>
    <row r="32" spans="1:21" x14ac:dyDescent="0.3">
      <c r="A32" s="4">
        <v>28</v>
      </c>
      <c r="B32" s="27">
        <v>4707700</v>
      </c>
      <c r="C32" s="13">
        <v>4856800</v>
      </c>
      <c r="D32" s="43">
        <f t="shared" si="0"/>
        <v>149100</v>
      </c>
      <c r="E32" s="11">
        <v>3.2</v>
      </c>
      <c r="F32" s="27">
        <v>4098500</v>
      </c>
      <c r="G32" s="13">
        <v>4228300</v>
      </c>
      <c r="H32" s="43">
        <f t="shared" si="1"/>
        <v>129800</v>
      </c>
      <c r="I32" s="11">
        <v>3.2</v>
      </c>
      <c r="J32" s="27">
        <v>3728300</v>
      </c>
      <c r="K32" s="13">
        <v>3846400</v>
      </c>
      <c r="L32" s="43">
        <f t="shared" si="2"/>
        <v>118100</v>
      </c>
      <c r="M32" s="11">
        <v>3.2</v>
      </c>
      <c r="N32" s="27">
        <v>3372100</v>
      </c>
      <c r="O32" s="28">
        <v>3478900</v>
      </c>
      <c r="P32" s="43">
        <f t="shared" si="3"/>
        <v>106800</v>
      </c>
      <c r="Q32" s="11">
        <v>3.2</v>
      </c>
      <c r="R32" s="27">
        <v>3114200</v>
      </c>
      <c r="S32" s="28">
        <v>3182900</v>
      </c>
      <c r="T32" s="43">
        <f t="shared" si="4"/>
        <v>68700</v>
      </c>
      <c r="U32" s="11">
        <v>2.2000000000000002</v>
      </c>
    </row>
    <row r="33" spans="1:21" x14ac:dyDescent="0.3">
      <c r="A33" s="4">
        <v>29</v>
      </c>
      <c r="B33" s="27">
        <v>4740700</v>
      </c>
      <c r="C33" s="13">
        <v>4890800</v>
      </c>
      <c r="D33" s="43">
        <f t="shared" si="0"/>
        <v>150100</v>
      </c>
      <c r="E33" s="11">
        <v>3.2</v>
      </c>
      <c r="F33" s="27">
        <v>4131100</v>
      </c>
      <c r="G33" s="13">
        <v>4261900</v>
      </c>
      <c r="H33" s="43">
        <f t="shared" si="1"/>
        <v>130800</v>
      </c>
      <c r="I33" s="11">
        <v>3.2</v>
      </c>
      <c r="J33" s="27">
        <v>3760700</v>
      </c>
      <c r="K33" s="13">
        <v>3879800</v>
      </c>
      <c r="L33" s="43">
        <f t="shared" si="2"/>
        <v>119100</v>
      </c>
      <c r="M33" s="11">
        <v>3.2</v>
      </c>
      <c r="N33" s="27">
        <v>3403000</v>
      </c>
      <c r="O33" s="28">
        <v>3510800</v>
      </c>
      <c r="P33" s="43">
        <f t="shared" si="3"/>
        <v>107800</v>
      </c>
      <c r="Q33" s="11">
        <v>3.2</v>
      </c>
      <c r="R33" s="27">
        <v>3142400</v>
      </c>
      <c r="S33" s="28">
        <v>3212800</v>
      </c>
      <c r="T33" s="43">
        <f t="shared" si="4"/>
        <v>70400</v>
      </c>
      <c r="U33" s="11">
        <v>2.2000000000000002</v>
      </c>
    </row>
    <row r="34" spans="1:21" x14ac:dyDescent="0.3">
      <c r="A34" s="4">
        <v>30</v>
      </c>
      <c r="B34" s="27">
        <v>4772700</v>
      </c>
      <c r="C34" s="13">
        <v>4923900</v>
      </c>
      <c r="D34" s="43">
        <f>SUM(C34-B34)</f>
        <v>151200</v>
      </c>
      <c r="E34" s="11">
        <v>3.2</v>
      </c>
      <c r="F34" s="27">
        <v>4163200</v>
      </c>
      <c r="G34" s="13">
        <v>4295000</v>
      </c>
      <c r="H34" s="43">
        <f t="shared" si="1"/>
        <v>131800</v>
      </c>
      <c r="I34" s="11">
        <v>3.2</v>
      </c>
      <c r="J34" s="27">
        <v>3791500</v>
      </c>
      <c r="K34" s="13">
        <v>3911600</v>
      </c>
      <c r="L34" s="43">
        <f t="shared" si="2"/>
        <v>120100</v>
      </c>
      <c r="M34" s="11">
        <v>3.2</v>
      </c>
      <c r="N34" s="27">
        <v>3433000</v>
      </c>
      <c r="O34" s="28">
        <v>3541700</v>
      </c>
      <c r="P34" s="43">
        <f t="shared" si="3"/>
        <v>108700</v>
      </c>
      <c r="Q34" s="11">
        <v>3.2</v>
      </c>
      <c r="R34" s="27">
        <v>3170100</v>
      </c>
      <c r="S34" s="28">
        <v>3241900</v>
      </c>
      <c r="T34" s="43">
        <f t="shared" si="4"/>
        <v>71800</v>
      </c>
      <c r="U34" s="11">
        <v>2.2999999999999998</v>
      </c>
    </row>
    <row r="35" spans="1:21" x14ac:dyDescent="0.3">
      <c r="A35" s="4">
        <v>31</v>
      </c>
      <c r="B35" s="14">
        <v>0</v>
      </c>
      <c r="C35" s="13">
        <v>0</v>
      </c>
      <c r="D35" s="19">
        <v>0</v>
      </c>
      <c r="E35" s="19">
        <v>0</v>
      </c>
      <c r="F35" s="27">
        <v>4192900</v>
      </c>
      <c r="G35" s="13">
        <v>4325700</v>
      </c>
      <c r="H35" s="43">
        <f t="shared" si="1"/>
        <v>132800</v>
      </c>
      <c r="I35" s="11">
        <v>3.2</v>
      </c>
      <c r="J35" s="27">
        <v>3820500</v>
      </c>
      <c r="K35" s="13">
        <v>3941500</v>
      </c>
      <c r="L35" s="43">
        <f t="shared" si="2"/>
        <v>121000</v>
      </c>
      <c r="M35" s="11">
        <v>3.2</v>
      </c>
      <c r="N35" s="27">
        <v>3462100</v>
      </c>
      <c r="O35" s="28">
        <v>3571700</v>
      </c>
      <c r="P35" s="43">
        <f t="shared" si="3"/>
        <v>109600</v>
      </c>
      <c r="Q35" s="11">
        <v>3.2</v>
      </c>
      <c r="R35" s="27">
        <v>0</v>
      </c>
      <c r="S35" s="28">
        <v>3270500</v>
      </c>
      <c r="T35" s="11" t="s">
        <v>8</v>
      </c>
      <c r="U35" s="11" t="s">
        <v>8</v>
      </c>
    </row>
  </sheetData>
  <mergeCells count="13">
    <mergeCell ref="A1:U1"/>
    <mergeCell ref="A2:U2"/>
    <mergeCell ref="D3:E3"/>
    <mergeCell ref="H3:I3"/>
    <mergeCell ref="L3:M3"/>
    <mergeCell ref="P3:Q3"/>
    <mergeCell ref="T3:U3"/>
    <mergeCell ref="A3:A4"/>
    <mergeCell ref="B4:C4"/>
    <mergeCell ref="F4:G4"/>
    <mergeCell ref="J4:K4"/>
    <mergeCell ref="N4:O4"/>
    <mergeCell ref="R4:S4"/>
  </mergeCells>
  <phoneticPr fontId="2" type="noConversion"/>
  <pageMargins left="0.7" right="0.7" top="0.75" bottom="0.75" header="0.3" footer="0.3"/>
  <pageSetup paperSize="9"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0EAD0-CD25-4323-BDF0-3AB6198BFD66}">
  <dimension ref="A1:U35"/>
  <sheetViews>
    <sheetView zoomScale="85" zoomScaleNormal="85" workbookViewId="0">
      <selection activeCell="T3" sqref="T3:U3"/>
    </sheetView>
  </sheetViews>
  <sheetFormatPr defaultRowHeight="16.5" x14ac:dyDescent="0.3"/>
  <cols>
    <col min="1" max="1" width="5.25" bestFit="1" customWidth="1"/>
    <col min="2" max="3" width="10.875" bestFit="1" customWidth="1"/>
    <col min="4" max="4" width="8.75" customWidth="1"/>
    <col min="5" max="5" width="7.75" customWidth="1"/>
    <col min="6" max="7" width="10.875" bestFit="1" customWidth="1"/>
    <col min="8" max="8" width="9.875" bestFit="1" customWidth="1"/>
    <col min="9" max="9" width="7.75" customWidth="1"/>
    <col min="10" max="11" width="10.875" bestFit="1" customWidth="1"/>
    <col min="12" max="12" width="9.875" bestFit="1" customWidth="1"/>
    <col min="13" max="13" width="7.75" customWidth="1"/>
    <col min="14" max="15" width="10.5" bestFit="1" customWidth="1"/>
    <col min="16" max="16" width="9.875" bestFit="1" customWidth="1"/>
    <col min="17" max="17" width="7.5" customWidth="1"/>
    <col min="18" max="19" width="10.5" bestFit="1" customWidth="1"/>
    <col min="20" max="20" width="9.875" bestFit="1" customWidth="1"/>
    <col min="21" max="21" width="6.25" bestFit="1" customWidth="1"/>
  </cols>
  <sheetData>
    <row r="1" spans="1:21" ht="26.25" x14ac:dyDescent="0.3">
      <c r="A1" s="49" t="s">
        <v>28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x14ac:dyDescent="0.3">
      <c r="A2" s="62" t="s">
        <v>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x14ac:dyDescent="0.3">
      <c r="A3" s="53" t="s">
        <v>0</v>
      </c>
      <c r="B3" s="44" t="s">
        <v>29</v>
      </c>
      <c r="C3" s="44" t="s">
        <v>30</v>
      </c>
      <c r="D3" s="46" t="s">
        <v>33</v>
      </c>
      <c r="E3" s="51"/>
      <c r="F3" s="44" t="s">
        <v>29</v>
      </c>
      <c r="G3" s="44" t="s">
        <v>30</v>
      </c>
      <c r="H3" s="46" t="s">
        <v>33</v>
      </c>
      <c r="I3" s="51"/>
      <c r="J3" s="44" t="s">
        <v>29</v>
      </c>
      <c r="K3" s="44" t="s">
        <v>30</v>
      </c>
      <c r="L3" s="46" t="s">
        <v>33</v>
      </c>
      <c r="M3" s="51"/>
      <c r="N3" s="44" t="s">
        <v>29</v>
      </c>
      <c r="O3" s="44" t="s">
        <v>30</v>
      </c>
      <c r="P3" s="46" t="s">
        <v>33</v>
      </c>
      <c r="Q3" s="51"/>
      <c r="R3" s="44" t="s">
        <v>29</v>
      </c>
      <c r="S3" s="44" t="s">
        <v>30</v>
      </c>
      <c r="T3" s="46" t="s">
        <v>33</v>
      </c>
      <c r="U3" s="51"/>
    </row>
    <row r="4" spans="1:21" x14ac:dyDescent="0.3">
      <c r="A4" s="54"/>
      <c r="B4" s="44" t="s">
        <v>18</v>
      </c>
      <c r="C4" s="44" t="s">
        <v>5</v>
      </c>
      <c r="D4" s="44" t="s">
        <v>23</v>
      </c>
      <c r="E4" s="44" t="s">
        <v>6</v>
      </c>
      <c r="F4" s="44" t="s">
        <v>19</v>
      </c>
      <c r="G4" s="44" t="s">
        <v>13</v>
      </c>
      <c r="H4" s="44" t="s">
        <v>23</v>
      </c>
      <c r="I4" s="44" t="s">
        <v>6</v>
      </c>
      <c r="J4" s="44" t="s">
        <v>20</v>
      </c>
      <c r="K4" s="44" t="s">
        <v>14</v>
      </c>
      <c r="L4" s="44" t="s">
        <v>23</v>
      </c>
      <c r="M4" s="44" t="s">
        <v>6</v>
      </c>
      <c r="N4" s="44" t="s">
        <v>31</v>
      </c>
      <c r="O4" s="44" t="s">
        <v>15</v>
      </c>
      <c r="P4" s="44" t="s">
        <v>23</v>
      </c>
      <c r="Q4" s="44" t="s">
        <v>6</v>
      </c>
      <c r="R4" s="44" t="s">
        <v>22</v>
      </c>
      <c r="S4" s="44" t="s">
        <v>16</v>
      </c>
      <c r="T4" s="44" t="s">
        <v>23</v>
      </c>
      <c r="U4" s="44" t="s">
        <v>6</v>
      </c>
    </row>
    <row r="5" spans="1:21" x14ac:dyDescent="0.3">
      <c r="A5" s="44">
        <v>1</v>
      </c>
      <c r="B5" s="6">
        <v>2580800</v>
      </c>
      <c r="C5" s="6">
        <v>2538900</v>
      </c>
      <c r="D5" s="59">
        <f>SUM(B5-C5)</f>
        <v>41900</v>
      </c>
      <c r="E5" s="60">
        <f t="shared" ref="E5:E34" si="0">B5/C5*100</f>
        <v>101.65032100515971</v>
      </c>
      <c r="F5" s="6">
        <v>2312900</v>
      </c>
      <c r="G5" s="6">
        <v>2094500</v>
      </c>
      <c r="H5" s="59">
        <f>SUM(F5-G5)</f>
        <v>218400</v>
      </c>
      <c r="I5" s="60">
        <f t="shared" ref="I5:I35" si="1">F5/G5*100</f>
        <v>110.42730962043447</v>
      </c>
      <c r="J5" s="6">
        <v>2109400</v>
      </c>
      <c r="K5" s="6">
        <v>1879600</v>
      </c>
      <c r="L5" s="59">
        <f>SUM(J5-K5)</f>
        <v>229800</v>
      </c>
      <c r="M5" s="60">
        <f t="shared" ref="M5:M35" si="2">J5/K5*100</f>
        <v>112.22600553309215</v>
      </c>
      <c r="N5" s="63">
        <v>1982100</v>
      </c>
      <c r="O5" s="63">
        <v>1675800</v>
      </c>
      <c r="P5" s="59">
        <f>SUM(N5-O5)</f>
        <v>306300</v>
      </c>
      <c r="Q5" s="61">
        <f t="shared" ref="Q5:Q35" si="3">N5/O5*100</f>
        <v>118.27783745076978</v>
      </c>
      <c r="R5" s="63">
        <v>1883400</v>
      </c>
      <c r="S5" s="63">
        <v>1642800</v>
      </c>
      <c r="T5" s="59">
        <f>SUM(R5-S5)</f>
        <v>240600</v>
      </c>
      <c r="U5" s="64">
        <f t="shared" ref="U5:U35" si="4">R5/S5*100</f>
        <v>114.64572680788896</v>
      </c>
    </row>
    <row r="6" spans="1:21" x14ac:dyDescent="0.3">
      <c r="A6" s="44">
        <v>2</v>
      </c>
      <c r="B6" s="6">
        <v>2674400</v>
      </c>
      <c r="C6" s="6">
        <v>2641600</v>
      </c>
      <c r="D6" s="59">
        <f t="shared" ref="D6:D35" si="5">SUM(B6-C6)</f>
        <v>32800</v>
      </c>
      <c r="E6" s="60">
        <f t="shared" si="0"/>
        <v>101.24167171411267</v>
      </c>
      <c r="F6" s="6">
        <v>2392600</v>
      </c>
      <c r="G6" s="6">
        <v>2191900</v>
      </c>
      <c r="H6" s="59">
        <f t="shared" ref="H6:H35" si="6">SUM(F6-G6)</f>
        <v>200700</v>
      </c>
      <c r="I6" s="60">
        <f t="shared" si="1"/>
        <v>109.15643961859574</v>
      </c>
      <c r="J6" s="6">
        <v>2179200</v>
      </c>
      <c r="K6" s="6">
        <v>1965300</v>
      </c>
      <c r="L6" s="59">
        <f t="shared" ref="L6:L35" si="7">SUM(J6-K6)</f>
        <v>213900</v>
      </c>
      <c r="M6" s="60">
        <f t="shared" si="2"/>
        <v>110.88383452907952</v>
      </c>
      <c r="N6" s="63">
        <v>2045100</v>
      </c>
      <c r="O6" s="63">
        <v>1757200</v>
      </c>
      <c r="P6" s="59">
        <f t="shared" ref="P6:P35" si="8">SUM(N6-O6)</f>
        <v>287900</v>
      </c>
      <c r="Q6" s="61">
        <f t="shared" si="3"/>
        <v>116.38402003186887</v>
      </c>
      <c r="R6" s="63">
        <v>1913400</v>
      </c>
      <c r="S6" s="63">
        <v>1665400</v>
      </c>
      <c r="T6" s="59">
        <f t="shared" ref="T6:T35" si="9">SUM(R6-S6)</f>
        <v>248000</v>
      </c>
      <c r="U6" s="64">
        <f t="shared" si="4"/>
        <v>114.89131740122494</v>
      </c>
    </row>
    <row r="7" spans="1:21" x14ac:dyDescent="0.3">
      <c r="A7" s="44">
        <v>3</v>
      </c>
      <c r="B7" s="6">
        <v>2776500</v>
      </c>
      <c r="C7" s="6">
        <v>2748100</v>
      </c>
      <c r="D7" s="59">
        <f t="shared" si="5"/>
        <v>28400</v>
      </c>
      <c r="E7" s="60">
        <f t="shared" si="0"/>
        <v>101.03344128670717</v>
      </c>
      <c r="F7" s="6">
        <v>2485100</v>
      </c>
      <c r="G7" s="6">
        <v>2292500</v>
      </c>
      <c r="H7" s="59">
        <f t="shared" si="6"/>
        <v>192600</v>
      </c>
      <c r="I7" s="60">
        <f t="shared" si="1"/>
        <v>108.40130861504906</v>
      </c>
      <c r="J7" s="6">
        <v>2250700</v>
      </c>
      <c r="K7" s="6">
        <v>2056100</v>
      </c>
      <c r="L7" s="59">
        <f t="shared" si="7"/>
        <v>194600</v>
      </c>
      <c r="M7" s="60">
        <f t="shared" si="2"/>
        <v>109.46452020816109</v>
      </c>
      <c r="N7" s="63">
        <v>2116000</v>
      </c>
      <c r="O7" s="63">
        <v>1843100</v>
      </c>
      <c r="P7" s="59">
        <f t="shared" si="8"/>
        <v>272900</v>
      </c>
      <c r="Q7" s="61">
        <f t="shared" si="3"/>
        <v>114.80657587759752</v>
      </c>
      <c r="R7" s="63">
        <v>1963900</v>
      </c>
      <c r="S7" s="63">
        <v>1703100</v>
      </c>
      <c r="T7" s="59">
        <f t="shared" si="9"/>
        <v>260800</v>
      </c>
      <c r="U7" s="64">
        <f t="shared" si="4"/>
        <v>115.31325230462099</v>
      </c>
    </row>
    <row r="8" spans="1:21" x14ac:dyDescent="0.3">
      <c r="A8" s="44">
        <v>4</v>
      </c>
      <c r="B8" s="6">
        <v>2882800</v>
      </c>
      <c r="C8" s="6">
        <v>2858800</v>
      </c>
      <c r="D8" s="59">
        <f t="shared" si="5"/>
        <v>24000</v>
      </c>
      <c r="E8" s="60">
        <f t="shared" si="0"/>
        <v>100.8395130824122</v>
      </c>
      <c r="F8" s="6">
        <v>2580000</v>
      </c>
      <c r="G8" s="6">
        <v>2395200</v>
      </c>
      <c r="H8" s="59">
        <f t="shared" si="6"/>
        <v>184800</v>
      </c>
      <c r="I8" s="60">
        <f t="shared" si="1"/>
        <v>107.71543086172343</v>
      </c>
      <c r="J8" s="6">
        <v>2347400</v>
      </c>
      <c r="K8" s="6">
        <v>2151500</v>
      </c>
      <c r="L8" s="59">
        <f t="shared" si="7"/>
        <v>195900</v>
      </c>
      <c r="M8" s="60">
        <f t="shared" si="2"/>
        <v>109.10527538926331</v>
      </c>
      <c r="N8" s="63">
        <v>2187400</v>
      </c>
      <c r="O8" s="63">
        <v>1930000</v>
      </c>
      <c r="P8" s="59">
        <f t="shared" si="8"/>
        <v>257400</v>
      </c>
      <c r="Q8" s="61">
        <f t="shared" si="3"/>
        <v>113.33678756476684</v>
      </c>
      <c r="R8" s="63">
        <v>2023000</v>
      </c>
      <c r="S8" s="63">
        <v>1755800</v>
      </c>
      <c r="T8" s="59">
        <f t="shared" si="9"/>
        <v>267200</v>
      </c>
      <c r="U8" s="64">
        <f t="shared" si="4"/>
        <v>115.21813418384781</v>
      </c>
    </row>
    <row r="9" spans="1:21" x14ac:dyDescent="0.3">
      <c r="A9" s="44">
        <v>5</v>
      </c>
      <c r="B9" s="6">
        <v>3010600</v>
      </c>
      <c r="C9" s="6">
        <v>2972300</v>
      </c>
      <c r="D9" s="59">
        <f t="shared" si="5"/>
        <v>38300</v>
      </c>
      <c r="E9" s="60">
        <f t="shared" si="0"/>
        <v>101.28856441139857</v>
      </c>
      <c r="F9" s="6">
        <v>2682200</v>
      </c>
      <c r="G9" s="6">
        <v>2501000</v>
      </c>
      <c r="H9" s="59">
        <f t="shared" si="6"/>
        <v>181200</v>
      </c>
      <c r="I9" s="60">
        <f t="shared" si="1"/>
        <v>107.2451019592163</v>
      </c>
      <c r="J9" s="6">
        <v>2449900</v>
      </c>
      <c r="K9" s="6">
        <v>2250300</v>
      </c>
      <c r="L9" s="59">
        <f t="shared" si="7"/>
        <v>199600</v>
      </c>
      <c r="M9" s="60">
        <f t="shared" si="2"/>
        <v>108.86992845398392</v>
      </c>
      <c r="N9" s="63">
        <v>2260000</v>
      </c>
      <c r="O9" s="63">
        <v>2021800</v>
      </c>
      <c r="P9" s="59">
        <f t="shared" si="8"/>
        <v>238200</v>
      </c>
      <c r="Q9" s="61">
        <f t="shared" si="3"/>
        <v>111.78158076961124</v>
      </c>
      <c r="R9" s="63">
        <v>2085000</v>
      </c>
      <c r="S9" s="63">
        <v>1823600</v>
      </c>
      <c r="T9" s="59">
        <f t="shared" si="9"/>
        <v>261400</v>
      </c>
      <c r="U9" s="64">
        <f t="shared" si="4"/>
        <v>114.33428383417417</v>
      </c>
    </row>
    <row r="10" spans="1:21" x14ac:dyDescent="0.3">
      <c r="A10" s="44">
        <v>6</v>
      </c>
      <c r="B10" s="6">
        <v>3138300</v>
      </c>
      <c r="C10" s="6">
        <v>3088200</v>
      </c>
      <c r="D10" s="59">
        <f t="shared" si="5"/>
        <v>50100</v>
      </c>
      <c r="E10" s="60">
        <f t="shared" si="0"/>
        <v>101.62230425490577</v>
      </c>
      <c r="F10" s="6">
        <v>2797000</v>
      </c>
      <c r="G10" s="6">
        <v>2609700</v>
      </c>
      <c r="H10" s="59">
        <f t="shared" si="6"/>
        <v>187300</v>
      </c>
      <c r="I10" s="60">
        <f t="shared" si="1"/>
        <v>107.17707016132123</v>
      </c>
      <c r="J10" s="6">
        <v>2555900</v>
      </c>
      <c r="K10" s="6">
        <v>2351500</v>
      </c>
      <c r="L10" s="59">
        <f t="shared" si="7"/>
        <v>204400</v>
      </c>
      <c r="M10" s="60">
        <f t="shared" si="2"/>
        <v>108.6923240484797</v>
      </c>
      <c r="N10" s="63">
        <v>2352400</v>
      </c>
      <c r="O10" s="63">
        <v>2115100</v>
      </c>
      <c r="P10" s="59">
        <f t="shared" si="8"/>
        <v>237300</v>
      </c>
      <c r="Q10" s="61">
        <f t="shared" si="3"/>
        <v>111.21932769136211</v>
      </c>
      <c r="R10" s="63">
        <v>2147100</v>
      </c>
      <c r="S10" s="63">
        <v>1908800</v>
      </c>
      <c r="T10" s="59">
        <f t="shared" si="9"/>
        <v>238300</v>
      </c>
      <c r="U10" s="64">
        <f t="shared" si="4"/>
        <v>112.48428331936296</v>
      </c>
    </row>
    <row r="11" spans="1:21" x14ac:dyDescent="0.3">
      <c r="A11" s="44">
        <v>7</v>
      </c>
      <c r="B11" s="6">
        <v>3266100</v>
      </c>
      <c r="C11" s="6">
        <v>3205900</v>
      </c>
      <c r="D11" s="59">
        <f t="shared" si="5"/>
        <v>60200</v>
      </c>
      <c r="E11" s="60">
        <f t="shared" si="0"/>
        <v>101.87778782869086</v>
      </c>
      <c r="F11" s="6">
        <v>2911900</v>
      </c>
      <c r="G11" s="6">
        <v>2718700</v>
      </c>
      <c r="H11" s="59">
        <f t="shared" si="6"/>
        <v>193200</v>
      </c>
      <c r="I11" s="60">
        <f t="shared" si="1"/>
        <v>107.10633758781771</v>
      </c>
      <c r="J11" s="6">
        <v>2666700</v>
      </c>
      <c r="K11" s="6">
        <v>2453400</v>
      </c>
      <c r="L11" s="59">
        <f t="shared" si="7"/>
        <v>213300</v>
      </c>
      <c r="M11" s="60">
        <f t="shared" si="2"/>
        <v>108.69405722670579</v>
      </c>
      <c r="N11" s="63">
        <v>2446800</v>
      </c>
      <c r="O11" s="63">
        <v>2208800</v>
      </c>
      <c r="P11" s="59">
        <f t="shared" si="8"/>
        <v>238000</v>
      </c>
      <c r="Q11" s="61">
        <f t="shared" si="3"/>
        <v>110.77508149221296</v>
      </c>
      <c r="R11" s="63">
        <v>2236400</v>
      </c>
      <c r="S11" s="63">
        <v>1993500</v>
      </c>
      <c r="T11" s="59">
        <f t="shared" si="9"/>
        <v>242900</v>
      </c>
      <c r="U11" s="64">
        <f t="shared" si="4"/>
        <v>112.18459994983697</v>
      </c>
    </row>
    <row r="12" spans="1:21" x14ac:dyDescent="0.3">
      <c r="A12" s="44">
        <v>8</v>
      </c>
      <c r="B12" s="6">
        <v>3395000</v>
      </c>
      <c r="C12" s="6">
        <v>3325100</v>
      </c>
      <c r="D12" s="59">
        <f t="shared" si="5"/>
        <v>69900</v>
      </c>
      <c r="E12" s="60">
        <f t="shared" si="0"/>
        <v>102.1021924152657</v>
      </c>
      <c r="F12" s="6">
        <v>3035500</v>
      </c>
      <c r="G12" s="6">
        <v>2828000</v>
      </c>
      <c r="H12" s="59">
        <f t="shared" si="6"/>
        <v>207500</v>
      </c>
      <c r="I12" s="60">
        <f t="shared" si="1"/>
        <v>107.33734087694484</v>
      </c>
      <c r="J12" s="6">
        <v>2778600</v>
      </c>
      <c r="K12" s="6">
        <v>2555900</v>
      </c>
      <c r="L12" s="59">
        <f t="shared" si="7"/>
        <v>222700</v>
      </c>
      <c r="M12" s="60">
        <f t="shared" si="2"/>
        <v>108.71317344184044</v>
      </c>
      <c r="N12" s="63">
        <v>2542000</v>
      </c>
      <c r="O12" s="63">
        <v>2298700</v>
      </c>
      <c r="P12" s="59">
        <f t="shared" si="8"/>
        <v>243300</v>
      </c>
      <c r="Q12" s="61">
        <f t="shared" si="3"/>
        <v>110.58424326793406</v>
      </c>
      <c r="R12" s="63">
        <v>2329800</v>
      </c>
      <c r="S12" s="63">
        <v>2075300</v>
      </c>
      <c r="T12" s="59">
        <f t="shared" si="9"/>
        <v>254500</v>
      </c>
      <c r="U12" s="64">
        <f t="shared" si="4"/>
        <v>112.26328723558039</v>
      </c>
    </row>
    <row r="13" spans="1:21" x14ac:dyDescent="0.3">
      <c r="A13" s="44">
        <v>9</v>
      </c>
      <c r="B13" s="6">
        <v>3524900</v>
      </c>
      <c r="C13" s="6">
        <v>3444600</v>
      </c>
      <c r="D13" s="59">
        <f t="shared" si="5"/>
        <v>80300</v>
      </c>
      <c r="E13" s="60">
        <f t="shared" si="0"/>
        <v>102.33118504325611</v>
      </c>
      <c r="F13" s="6">
        <v>3163300</v>
      </c>
      <c r="G13" s="6">
        <v>2937700</v>
      </c>
      <c r="H13" s="59">
        <f t="shared" si="6"/>
        <v>225600</v>
      </c>
      <c r="I13" s="60">
        <f t="shared" si="1"/>
        <v>107.67947714198183</v>
      </c>
      <c r="J13" s="6">
        <v>2893500</v>
      </c>
      <c r="K13" s="6">
        <v>2653400</v>
      </c>
      <c r="L13" s="59">
        <f t="shared" si="7"/>
        <v>240100</v>
      </c>
      <c r="M13" s="60">
        <f t="shared" si="2"/>
        <v>109.04876761890405</v>
      </c>
      <c r="N13" s="63">
        <v>2641900</v>
      </c>
      <c r="O13" s="63">
        <v>2384600</v>
      </c>
      <c r="P13" s="59">
        <f t="shared" si="8"/>
        <v>257300</v>
      </c>
      <c r="Q13" s="61">
        <f t="shared" si="3"/>
        <v>110.79006961335234</v>
      </c>
      <c r="R13" s="63">
        <v>2423200</v>
      </c>
      <c r="S13" s="63">
        <v>2153500</v>
      </c>
      <c r="T13" s="59">
        <f t="shared" si="9"/>
        <v>269700</v>
      </c>
      <c r="U13" s="64">
        <f t="shared" si="4"/>
        <v>112.52379846761087</v>
      </c>
    </row>
    <row r="14" spans="1:21" x14ac:dyDescent="0.3">
      <c r="A14" s="44">
        <v>10</v>
      </c>
      <c r="B14" s="6">
        <v>3648400</v>
      </c>
      <c r="C14" s="6">
        <v>3565000</v>
      </c>
      <c r="D14" s="59">
        <f t="shared" si="5"/>
        <v>83400</v>
      </c>
      <c r="E14" s="60">
        <f t="shared" si="0"/>
        <v>102.33941093969146</v>
      </c>
      <c r="F14" s="6">
        <v>3289700</v>
      </c>
      <c r="G14" s="6">
        <v>3040500</v>
      </c>
      <c r="H14" s="59">
        <f t="shared" si="6"/>
        <v>249200</v>
      </c>
      <c r="I14" s="60">
        <f t="shared" si="1"/>
        <v>108.19602039138299</v>
      </c>
      <c r="J14" s="6">
        <v>3004100</v>
      </c>
      <c r="K14" s="6">
        <v>2746500</v>
      </c>
      <c r="L14" s="59">
        <f t="shared" si="7"/>
        <v>257600</v>
      </c>
      <c r="M14" s="60">
        <f t="shared" si="2"/>
        <v>109.37920990351355</v>
      </c>
      <c r="N14" s="63">
        <v>2734800</v>
      </c>
      <c r="O14" s="63">
        <v>2465700</v>
      </c>
      <c r="P14" s="59">
        <f t="shared" si="8"/>
        <v>269100</v>
      </c>
      <c r="Q14" s="61">
        <f t="shared" si="3"/>
        <v>110.91373646429005</v>
      </c>
      <c r="R14" s="63">
        <v>2512400</v>
      </c>
      <c r="S14" s="63">
        <v>2228800</v>
      </c>
      <c r="T14" s="59">
        <f t="shared" si="9"/>
        <v>283600</v>
      </c>
      <c r="U14" s="64">
        <f t="shared" si="4"/>
        <v>112.72433596554198</v>
      </c>
    </row>
    <row r="15" spans="1:21" x14ac:dyDescent="0.3">
      <c r="A15" s="44">
        <v>11</v>
      </c>
      <c r="B15" s="6">
        <v>3771800</v>
      </c>
      <c r="C15" s="6">
        <v>3677400</v>
      </c>
      <c r="D15" s="59">
        <f t="shared" si="5"/>
        <v>94400</v>
      </c>
      <c r="E15" s="60">
        <f t="shared" si="0"/>
        <v>102.5670310545494</v>
      </c>
      <c r="F15" s="6">
        <v>3407900</v>
      </c>
      <c r="G15" s="6">
        <v>3138100</v>
      </c>
      <c r="H15" s="59">
        <f t="shared" si="6"/>
        <v>269800</v>
      </c>
      <c r="I15" s="60">
        <f t="shared" si="1"/>
        <v>108.5975590325356</v>
      </c>
      <c r="J15" s="6">
        <v>3106300</v>
      </c>
      <c r="K15" s="6">
        <v>2834300</v>
      </c>
      <c r="L15" s="59">
        <f t="shared" si="7"/>
        <v>272000</v>
      </c>
      <c r="M15" s="60">
        <f t="shared" si="2"/>
        <v>109.59672582295453</v>
      </c>
      <c r="N15" s="63">
        <v>2828100</v>
      </c>
      <c r="O15" s="63">
        <v>2544400</v>
      </c>
      <c r="P15" s="59">
        <f t="shared" si="8"/>
        <v>283700</v>
      </c>
      <c r="Q15" s="61">
        <f t="shared" si="3"/>
        <v>111.14997641880207</v>
      </c>
      <c r="R15" s="63">
        <v>2595100</v>
      </c>
      <c r="S15" s="63">
        <v>2300600</v>
      </c>
      <c r="T15" s="59">
        <f t="shared" si="9"/>
        <v>294500</v>
      </c>
      <c r="U15" s="64">
        <f t="shared" si="4"/>
        <v>112.8010084325828</v>
      </c>
    </row>
    <row r="16" spans="1:21" x14ac:dyDescent="0.3">
      <c r="A16" s="44">
        <v>12</v>
      </c>
      <c r="B16" s="6">
        <v>3893100</v>
      </c>
      <c r="C16" s="6">
        <v>3785900</v>
      </c>
      <c r="D16" s="59">
        <f t="shared" si="5"/>
        <v>107200</v>
      </c>
      <c r="E16" s="60">
        <f t="shared" si="0"/>
        <v>102.83155920652949</v>
      </c>
      <c r="F16" s="6">
        <v>3510900</v>
      </c>
      <c r="G16" s="6">
        <v>3234200</v>
      </c>
      <c r="H16" s="59">
        <f t="shared" si="6"/>
        <v>276700</v>
      </c>
      <c r="I16" s="60">
        <f t="shared" si="1"/>
        <v>108.55543874837672</v>
      </c>
      <c r="J16" s="6">
        <v>3198600</v>
      </c>
      <c r="K16" s="6">
        <v>2920600</v>
      </c>
      <c r="L16" s="59">
        <f t="shared" si="7"/>
        <v>278000</v>
      </c>
      <c r="M16" s="60">
        <f t="shared" si="2"/>
        <v>109.51859207012258</v>
      </c>
      <c r="N16" s="63">
        <v>2906400</v>
      </c>
      <c r="O16" s="63">
        <v>2621300</v>
      </c>
      <c r="P16" s="59">
        <f t="shared" si="8"/>
        <v>285100</v>
      </c>
      <c r="Q16" s="61">
        <f t="shared" si="3"/>
        <v>110.87628276046237</v>
      </c>
      <c r="R16" s="63">
        <v>2662600</v>
      </c>
      <c r="S16" s="63">
        <v>2372000</v>
      </c>
      <c r="T16" s="59">
        <f t="shared" si="9"/>
        <v>290600</v>
      </c>
      <c r="U16" s="64">
        <f t="shared" si="4"/>
        <v>112.25126475548062</v>
      </c>
    </row>
    <row r="17" spans="1:21" x14ac:dyDescent="0.3">
      <c r="A17" s="44">
        <v>13</v>
      </c>
      <c r="B17" s="6">
        <v>3997300</v>
      </c>
      <c r="C17" s="6">
        <v>3888900</v>
      </c>
      <c r="D17" s="59">
        <f t="shared" si="5"/>
        <v>108400</v>
      </c>
      <c r="E17" s="60">
        <f t="shared" si="0"/>
        <v>102.7874206073697</v>
      </c>
      <c r="F17" s="6">
        <v>3601200</v>
      </c>
      <c r="G17" s="6">
        <v>3324600</v>
      </c>
      <c r="H17" s="59">
        <f t="shared" si="6"/>
        <v>276600</v>
      </c>
      <c r="I17" s="60">
        <f t="shared" si="1"/>
        <v>108.3197978704205</v>
      </c>
      <c r="J17" s="6">
        <v>3279200</v>
      </c>
      <c r="K17" s="6">
        <v>3002500</v>
      </c>
      <c r="L17" s="59">
        <f t="shared" si="7"/>
        <v>276700</v>
      </c>
      <c r="M17" s="60">
        <f t="shared" si="2"/>
        <v>109.21565362198169</v>
      </c>
      <c r="N17" s="63">
        <v>2981600</v>
      </c>
      <c r="O17" s="63">
        <v>2695100</v>
      </c>
      <c r="P17" s="59">
        <f t="shared" si="8"/>
        <v>286500</v>
      </c>
      <c r="Q17" s="61">
        <f t="shared" si="3"/>
        <v>110.63040332455196</v>
      </c>
      <c r="R17" s="63">
        <v>2728200</v>
      </c>
      <c r="S17" s="63">
        <v>2440400</v>
      </c>
      <c r="T17" s="59">
        <f t="shared" si="9"/>
        <v>287800</v>
      </c>
      <c r="U17" s="64">
        <f t="shared" si="4"/>
        <v>111.79314866415342</v>
      </c>
    </row>
    <row r="18" spans="1:21" x14ac:dyDescent="0.3">
      <c r="A18" s="44">
        <v>14</v>
      </c>
      <c r="B18" s="6">
        <v>4082400</v>
      </c>
      <c r="C18" s="6">
        <v>3984900</v>
      </c>
      <c r="D18" s="59">
        <f t="shared" si="5"/>
        <v>97500</v>
      </c>
      <c r="E18" s="60">
        <f t="shared" si="0"/>
        <v>102.44673643002334</v>
      </c>
      <c r="F18" s="6">
        <v>3691200</v>
      </c>
      <c r="G18" s="6">
        <v>3410000</v>
      </c>
      <c r="H18" s="59">
        <f t="shared" si="6"/>
        <v>281200</v>
      </c>
      <c r="I18" s="60">
        <f t="shared" si="1"/>
        <v>108.24633431085044</v>
      </c>
      <c r="J18" s="6">
        <v>3357600</v>
      </c>
      <c r="K18" s="6">
        <v>3080800</v>
      </c>
      <c r="L18" s="59">
        <f t="shared" si="7"/>
        <v>276800</v>
      </c>
      <c r="M18" s="60">
        <f t="shared" si="2"/>
        <v>108.98467930407688</v>
      </c>
      <c r="N18" s="63">
        <v>3053600</v>
      </c>
      <c r="O18" s="63">
        <v>2765600</v>
      </c>
      <c r="P18" s="59">
        <f t="shared" si="8"/>
        <v>288000</v>
      </c>
      <c r="Q18" s="61">
        <f t="shared" si="3"/>
        <v>110.4136534567544</v>
      </c>
      <c r="R18" s="63">
        <v>2792700</v>
      </c>
      <c r="S18" s="63">
        <v>2506900</v>
      </c>
      <c r="T18" s="59">
        <f t="shared" si="9"/>
        <v>285800</v>
      </c>
      <c r="U18" s="64">
        <f t="shared" si="4"/>
        <v>111.40053452471179</v>
      </c>
    </row>
    <row r="19" spans="1:21" x14ac:dyDescent="0.3">
      <c r="A19" s="44">
        <v>15</v>
      </c>
      <c r="B19" s="6">
        <v>4168200</v>
      </c>
      <c r="C19" s="6">
        <v>4075600</v>
      </c>
      <c r="D19" s="59">
        <f t="shared" si="5"/>
        <v>92600</v>
      </c>
      <c r="E19" s="60">
        <f t="shared" si="0"/>
        <v>102.27205810187456</v>
      </c>
      <c r="F19" s="6">
        <v>3781500</v>
      </c>
      <c r="G19" s="6">
        <v>3492000</v>
      </c>
      <c r="H19" s="59">
        <f t="shared" si="6"/>
        <v>289500</v>
      </c>
      <c r="I19" s="60">
        <f t="shared" si="1"/>
        <v>108.29037800687284</v>
      </c>
      <c r="J19" s="6">
        <v>3432700</v>
      </c>
      <c r="K19" s="6">
        <v>3155500</v>
      </c>
      <c r="L19" s="59">
        <f t="shared" si="7"/>
        <v>277200</v>
      </c>
      <c r="M19" s="60">
        <f t="shared" si="2"/>
        <v>108.78466170179053</v>
      </c>
      <c r="N19" s="63">
        <v>3122400</v>
      </c>
      <c r="O19" s="63">
        <v>2833400</v>
      </c>
      <c r="P19" s="59">
        <f t="shared" si="8"/>
        <v>289000</v>
      </c>
      <c r="Q19" s="61">
        <f t="shared" si="3"/>
        <v>110.19976000564694</v>
      </c>
      <c r="R19" s="63">
        <v>2853800</v>
      </c>
      <c r="S19" s="63">
        <v>2570300</v>
      </c>
      <c r="T19" s="59">
        <f t="shared" si="9"/>
        <v>283500</v>
      </c>
      <c r="U19" s="64">
        <f t="shared" si="4"/>
        <v>111.02984087460608</v>
      </c>
    </row>
    <row r="20" spans="1:21" x14ac:dyDescent="0.3">
      <c r="A20" s="44">
        <v>16</v>
      </c>
      <c r="B20" s="6">
        <v>4249500</v>
      </c>
      <c r="C20" s="6">
        <v>4160900</v>
      </c>
      <c r="D20" s="59">
        <f t="shared" si="5"/>
        <v>88600</v>
      </c>
      <c r="E20" s="60">
        <f t="shared" si="0"/>
        <v>102.12934701627051</v>
      </c>
      <c r="F20" s="6">
        <v>3862100</v>
      </c>
      <c r="G20" s="6">
        <v>3568800</v>
      </c>
      <c r="H20" s="59">
        <f t="shared" si="6"/>
        <v>293300</v>
      </c>
      <c r="I20" s="60">
        <f t="shared" si="1"/>
        <v>108.21844877830083</v>
      </c>
      <c r="J20" s="6">
        <v>3503500</v>
      </c>
      <c r="K20" s="6">
        <v>3226300</v>
      </c>
      <c r="L20" s="59">
        <f t="shared" si="7"/>
        <v>277200</v>
      </c>
      <c r="M20" s="60">
        <f t="shared" si="2"/>
        <v>108.59188544152745</v>
      </c>
      <c r="N20" s="63">
        <v>3188800</v>
      </c>
      <c r="O20" s="63">
        <v>2898800</v>
      </c>
      <c r="P20" s="59">
        <f t="shared" si="8"/>
        <v>290000</v>
      </c>
      <c r="Q20" s="61">
        <f t="shared" si="3"/>
        <v>110.00413964399061</v>
      </c>
      <c r="R20" s="63">
        <v>2917200</v>
      </c>
      <c r="S20" s="63">
        <v>2631800</v>
      </c>
      <c r="T20" s="59">
        <f t="shared" si="9"/>
        <v>285400</v>
      </c>
      <c r="U20" s="64">
        <f t="shared" si="4"/>
        <v>110.8442890797173</v>
      </c>
    </row>
    <row r="21" spans="1:21" x14ac:dyDescent="0.3">
      <c r="A21" s="44">
        <v>17</v>
      </c>
      <c r="B21" s="6">
        <v>4325500</v>
      </c>
      <c r="C21" s="6">
        <v>4241200</v>
      </c>
      <c r="D21" s="59">
        <f t="shared" si="5"/>
        <v>84300</v>
      </c>
      <c r="E21" s="60">
        <f t="shared" si="0"/>
        <v>101.98764500613034</v>
      </c>
      <c r="F21" s="6">
        <v>3931900</v>
      </c>
      <c r="G21" s="6">
        <v>3642100</v>
      </c>
      <c r="H21" s="59">
        <f t="shared" si="6"/>
        <v>289800</v>
      </c>
      <c r="I21" s="60">
        <f t="shared" si="1"/>
        <v>107.95694791466461</v>
      </c>
      <c r="J21" s="6">
        <v>3571200</v>
      </c>
      <c r="K21" s="6">
        <v>3294200</v>
      </c>
      <c r="L21" s="59">
        <f t="shared" si="7"/>
        <v>277000</v>
      </c>
      <c r="M21" s="60">
        <f t="shared" si="2"/>
        <v>108.40871835346972</v>
      </c>
      <c r="N21" s="63">
        <v>3251100</v>
      </c>
      <c r="O21" s="63">
        <v>2959900</v>
      </c>
      <c r="P21" s="59">
        <f t="shared" si="8"/>
        <v>291200</v>
      </c>
      <c r="Q21" s="61">
        <f t="shared" si="3"/>
        <v>109.83817020845299</v>
      </c>
      <c r="R21" s="63">
        <v>2980200</v>
      </c>
      <c r="S21" s="63">
        <v>2691800</v>
      </c>
      <c r="T21" s="59">
        <f t="shared" si="9"/>
        <v>288400</v>
      </c>
      <c r="U21" s="64">
        <f t="shared" si="4"/>
        <v>110.71402035812467</v>
      </c>
    </row>
    <row r="22" spans="1:21" x14ac:dyDescent="0.3">
      <c r="A22" s="44">
        <v>18</v>
      </c>
      <c r="B22" s="6">
        <v>4397600</v>
      </c>
      <c r="C22" s="6">
        <v>4317000</v>
      </c>
      <c r="D22" s="59">
        <f t="shared" si="5"/>
        <v>80600</v>
      </c>
      <c r="E22" s="60">
        <f t="shared" si="0"/>
        <v>101.86703729441741</v>
      </c>
      <c r="F22" s="6">
        <v>4001900</v>
      </c>
      <c r="G22" s="6">
        <v>3711400</v>
      </c>
      <c r="H22" s="59">
        <f t="shared" si="6"/>
        <v>290500</v>
      </c>
      <c r="I22" s="60">
        <f t="shared" si="1"/>
        <v>107.82723500565825</v>
      </c>
      <c r="J22" s="6">
        <v>3636700</v>
      </c>
      <c r="K22" s="6">
        <v>3359200</v>
      </c>
      <c r="L22" s="59">
        <f t="shared" si="7"/>
        <v>277500</v>
      </c>
      <c r="M22" s="60">
        <f t="shared" si="2"/>
        <v>108.26089545129793</v>
      </c>
      <c r="N22" s="63">
        <v>3311200</v>
      </c>
      <c r="O22" s="63">
        <v>3019200</v>
      </c>
      <c r="P22" s="59">
        <f t="shared" si="8"/>
        <v>292000</v>
      </c>
      <c r="Q22" s="61">
        <f t="shared" si="3"/>
        <v>109.67143614202438</v>
      </c>
      <c r="R22" s="63">
        <v>3040400</v>
      </c>
      <c r="S22" s="63">
        <v>2747600</v>
      </c>
      <c r="T22" s="59">
        <f t="shared" si="9"/>
        <v>292800</v>
      </c>
      <c r="U22" s="64">
        <f t="shared" si="4"/>
        <v>110.65657300917164</v>
      </c>
    </row>
    <row r="23" spans="1:21" x14ac:dyDescent="0.3">
      <c r="A23" s="44">
        <v>19</v>
      </c>
      <c r="B23" s="6">
        <v>4464900</v>
      </c>
      <c r="C23" s="6">
        <v>4388400</v>
      </c>
      <c r="D23" s="59">
        <f t="shared" si="5"/>
        <v>76500</v>
      </c>
      <c r="E23" s="60">
        <f t="shared" si="0"/>
        <v>101.74323215750616</v>
      </c>
      <c r="F23" s="6">
        <v>4064300</v>
      </c>
      <c r="G23" s="6">
        <v>3777200</v>
      </c>
      <c r="H23" s="59">
        <f t="shared" si="6"/>
        <v>287100</v>
      </c>
      <c r="I23" s="60">
        <f t="shared" si="1"/>
        <v>107.60086836810336</v>
      </c>
      <c r="J23" s="6">
        <v>3694700</v>
      </c>
      <c r="K23" s="6">
        <v>3420300</v>
      </c>
      <c r="L23" s="59">
        <f t="shared" si="7"/>
        <v>274400</v>
      </c>
      <c r="M23" s="60">
        <f t="shared" si="2"/>
        <v>108.02268806829811</v>
      </c>
      <c r="N23" s="63">
        <v>3366900</v>
      </c>
      <c r="O23" s="63">
        <v>3076000</v>
      </c>
      <c r="P23" s="59">
        <f t="shared" si="8"/>
        <v>290900</v>
      </c>
      <c r="Q23" s="61">
        <f t="shared" si="3"/>
        <v>109.45708712613784</v>
      </c>
      <c r="R23" s="63">
        <v>3094400</v>
      </c>
      <c r="S23" s="63">
        <v>2802600</v>
      </c>
      <c r="T23" s="59">
        <f t="shared" si="9"/>
        <v>291800</v>
      </c>
      <c r="U23" s="64">
        <f t="shared" si="4"/>
        <v>110.41176050809962</v>
      </c>
    </row>
    <row r="24" spans="1:21" x14ac:dyDescent="0.3">
      <c r="A24" s="44">
        <v>20</v>
      </c>
      <c r="B24" s="6">
        <v>4525100</v>
      </c>
      <c r="C24" s="6">
        <v>4455300</v>
      </c>
      <c r="D24" s="59">
        <f t="shared" si="5"/>
        <v>69800</v>
      </c>
      <c r="E24" s="65">
        <f t="shared" si="0"/>
        <v>101.56667340021997</v>
      </c>
      <c r="F24" s="6">
        <v>4124500</v>
      </c>
      <c r="G24" s="6">
        <v>3839100</v>
      </c>
      <c r="H24" s="59">
        <f t="shared" si="6"/>
        <v>285400</v>
      </c>
      <c r="I24" s="60">
        <f t="shared" si="1"/>
        <v>107.43403401838974</v>
      </c>
      <c r="J24" s="6">
        <v>3752700</v>
      </c>
      <c r="K24" s="6">
        <v>3478600</v>
      </c>
      <c r="L24" s="59">
        <f t="shared" si="7"/>
        <v>274100</v>
      </c>
      <c r="M24" s="60">
        <f t="shared" si="2"/>
        <v>107.879606738343</v>
      </c>
      <c r="N24" s="63">
        <v>3421500</v>
      </c>
      <c r="O24" s="63">
        <v>3130300</v>
      </c>
      <c r="P24" s="59">
        <f t="shared" si="8"/>
        <v>291200</v>
      </c>
      <c r="Q24" s="61">
        <f t="shared" si="3"/>
        <v>109.30262275181293</v>
      </c>
      <c r="R24" s="63">
        <v>3147000</v>
      </c>
      <c r="S24" s="63">
        <v>2855100</v>
      </c>
      <c r="T24" s="59">
        <f t="shared" si="9"/>
        <v>291900</v>
      </c>
      <c r="U24" s="64">
        <f t="shared" si="4"/>
        <v>110.22381002416728</v>
      </c>
    </row>
    <row r="25" spans="1:21" x14ac:dyDescent="0.3">
      <c r="A25" s="44">
        <v>21</v>
      </c>
      <c r="B25" s="6">
        <v>4584200</v>
      </c>
      <c r="C25" s="6">
        <v>4518300</v>
      </c>
      <c r="D25" s="59">
        <f t="shared" si="5"/>
        <v>65900</v>
      </c>
      <c r="E25" s="60">
        <f t="shared" si="0"/>
        <v>101.45851315760352</v>
      </c>
      <c r="F25" s="6">
        <v>4183700</v>
      </c>
      <c r="G25" s="6">
        <v>3898600</v>
      </c>
      <c r="H25" s="59">
        <f t="shared" si="6"/>
        <v>285100</v>
      </c>
      <c r="I25" s="60">
        <f t="shared" si="1"/>
        <v>107.31288154722208</v>
      </c>
      <c r="J25" s="6">
        <v>3806200</v>
      </c>
      <c r="K25" s="6">
        <v>3534200</v>
      </c>
      <c r="L25" s="59">
        <f t="shared" si="7"/>
        <v>272000</v>
      </c>
      <c r="M25" s="60">
        <f t="shared" si="2"/>
        <v>107.69622545413388</v>
      </c>
      <c r="N25" s="63">
        <v>3472000</v>
      </c>
      <c r="O25" s="63">
        <v>3182100</v>
      </c>
      <c r="P25" s="59">
        <f t="shared" si="8"/>
        <v>289900</v>
      </c>
      <c r="Q25" s="61">
        <f t="shared" si="3"/>
        <v>109.11033594167374</v>
      </c>
      <c r="R25" s="63">
        <v>3194400</v>
      </c>
      <c r="S25" s="63">
        <v>2904600</v>
      </c>
      <c r="T25" s="59">
        <f t="shared" si="9"/>
        <v>289800</v>
      </c>
      <c r="U25" s="64">
        <f t="shared" si="4"/>
        <v>109.97727742202024</v>
      </c>
    </row>
    <row r="26" spans="1:21" x14ac:dyDescent="0.3">
      <c r="A26" s="44">
        <v>22</v>
      </c>
      <c r="B26" s="6">
        <v>4641100</v>
      </c>
      <c r="C26" s="6">
        <v>4577400</v>
      </c>
      <c r="D26" s="59">
        <f t="shared" si="5"/>
        <v>63700</v>
      </c>
      <c r="E26" s="60">
        <f t="shared" si="0"/>
        <v>101.39161969677109</v>
      </c>
      <c r="F26" s="6">
        <v>4238100</v>
      </c>
      <c r="G26" s="6">
        <v>3954600</v>
      </c>
      <c r="H26" s="59">
        <f t="shared" si="6"/>
        <v>283500</v>
      </c>
      <c r="I26" s="60">
        <f t="shared" si="1"/>
        <v>107.16886663632226</v>
      </c>
      <c r="J26" s="6">
        <v>3858000</v>
      </c>
      <c r="K26" s="6">
        <v>3586700</v>
      </c>
      <c r="L26" s="59">
        <f t="shared" si="7"/>
        <v>271300</v>
      </c>
      <c r="M26" s="60">
        <f t="shared" si="2"/>
        <v>107.56405609613293</v>
      </c>
      <c r="N26" s="63">
        <v>3520000</v>
      </c>
      <c r="O26" s="63">
        <v>3231800</v>
      </c>
      <c r="P26" s="59">
        <f t="shared" si="8"/>
        <v>288200</v>
      </c>
      <c r="Q26" s="61">
        <f t="shared" si="3"/>
        <v>108.91763104152486</v>
      </c>
      <c r="R26" s="63">
        <v>3242200</v>
      </c>
      <c r="S26" s="63">
        <v>2952000</v>
      </c>
      <c r="T26" s="59">
        <f t="shared" si="9"/>
        <v>290200</v>
      </c>
      <c r="U26" s="64">
        <f t="shared" si="4"/>
        <v>109.83062330623305</v>
      </c>
    </row>
    <row r="27" spans="1:21" x14ac:dyDescent="0.3">
      <c r="A27" s="44">
        <v>23</v>
      </c>
      <c r="B27" s="6">
        <v>4694000</v>
      </c>
      <c r="C27" s="6">
        <v>4633300</v>
      </c>
      <c r="D27" s="59">
        <f t="shared" si="5"/>
        <v>60700</v>
      </c>
      <c r="E27" s="60">
        <f t="shared" si="0"/>
        <v>101.31008136749185</v>
      </c>
      <c r="F27" s="6">
        <v>4290000</v>
      </c>
      <c r="G27" s="6">
        <v>4007200</v>
      </c>
      <c r="H27" s="59">
        <f t="shared" si="6"/>
        <v>282800</v>
      </c>
      <c r="I27" s="60">
        <f t="shared" si="1"/>
        <v>107.05729686564185</v>
      </c>
      <c r="J27" s="6">
        <v>3907200</v>
      </c>
      <c r="K27" s="6">
        <v>3637400</v>
      </c>
      <c r="L27" s="59">
        <f t="shared" si="7"/>
        <v>269800</v>
      </c>
      <c r="M27" s="60">
        <f t="shared" si="2"/>
        <v>107.41738604497719</v>
      </c>
      <c r="N27" s="63">
        <v>3566000</v>
      </c>
      <c r="O27" s="63">
        <v>3279100</v>
      </c>
      <c r="P27" s="59">
        <f t="shared" si="8"/>
        <v>286900</v>
      </c>
      <c r="Q27" s="61">
        <f t="shared" si="3"/>
        <v>108.74935195632949</v>
      </c>
      <c r="R27" s="63">
        <v>3285800</v>
      </c>
      <c r="S27" s="63">
        <v>2997200</v>
      </c>
      <c r="T27" s="59">
        <f t="shared" si="9"/>
        <v>288600</v>
      </c>
      <c r="U27" s="64">
        <f t="shared" si="4"/>
        <v>109.62898705458429</v>
      </c>
    </row>
    <row r="28" spans="1:21" x14ac:dyDescent="0.3">
      <c r="A28" s="44">
        <v>24</v>
      </c>
      <c r="B28" s="6">
        <v>4744100</v>
      </c>
      <c r="C28" s="6">
        <v>4685400</v>
      </c>
      <c r="D28" s="59">
        <f t="shared" si="5"/>
        <v>58700</v>
      </c>
      <c r="E28" s="60">
        <f t="shared" si="0"/>
        <v>101.2528279335809</v>
      </c>
      <c r="F28" s="6">
        <v>4338400</v>
      </c>
      <c r="G28" s="6">
        <v>4057200</v>
      </c>
      <c r="H28" s="59">
        <f t="shared" si="6"/>
        <v>281200</v>
      </c>
      <c r="I28" s="60">
        <f t="shared" si="1"/>
        <v>106.93088829734792</v>
      </c>
      <c r="J28" s="6">
        <v>3950600</v>
      </c>
      <c r="K28" s="6">
        <v>3685600</v>
      </c>
      <c r="L28" s="59">
        <f t="shared" si="7"/>
        <v>265000</v>
      </c>
      <c r="M28" s="60">
        <f t="shared" si="2"/>
        <v>107.19014543086607</v>
      </c>
      <c r="N28" s="63">
        <v>3610100</v>
      </c>
      <c r="O28" s="63">
        <v>3324800</v>
      </c>
      <c r="P28" s="59">
        <f t="shared" si="8"/>
        <v>285300</v>
      </c>
      <c r="Q28" s="61">
        <f t="shared" si="3"/>
        <v>108.58096727622714</v>
      </c>
      <c r="R28" s="63">
        <v>3328900</v>
      </c>
      <c r="S28" s="63">
        <v>3040600</v>
      </c>
      <c r="T28" s="59">
        <f t="shared" si="9"/>
        <v>288300</v>
      </c>
      <c r="U28" s="64">
        <f t="shared" si="4"/>
        <v>109.48168124712228</v>
      </c>
    </row>
    <row r="29" spans="1:21" x14ac:dyDescent="0.3">
      <c r="A29" s="44">
        <v>25</v>
      </c>
      <c r="B29" s="6">
        <v>4792700</v>
      </c>
      <c r="C29" s="6">
        <v>4734800</v>
      </c>
      <c r="D29" s="59">
        <f t="shared" si="5"/>
        <v>57900</v>
      </c>
      <c r="E29" s="60">
        <f t="shared" si="0"/>
        <v>101.22286052209175</v>
      </c>
      <c r="F29" s="6">
        <v>4386800</v>
      </c>
      <c r="G29" s="6">
        <v>4104900</v>
      </c>
      <c r="H29" s="59">
        <f t="shared" si="6"/>
        <v>281900</v>
      </c>
      <c r="I29" s="60">
        <f t="shared" si="1"/>
        <v>106.86740237277401</v>
      </c>
      <c r="J29" s="6">
        <v>3993700</v>
      </c>
      <c r="K29" s="6">
        <v>3731200</v>
      </c>
      <c r="L29" s="59">
        <f t="shared" si="7"/>
        <v>262500</v>
      </c>
      <c r="M29" s="60">
        <f t="shared" si="2"/>
        <v>107.03527015437393</v>
      </c>
      <c r="N29" s="63">
        <v>3652400</v>
      </c>
      <c r="O29" s="63">
        <v>3368100</v>
      </c>
      <c r="P29" s="59">
        <f t="shared" si="8"/>
        <v>284300</v>
      </c>
      <c r="Q29" s="61">
        <f t="shared" si="3"/>
        <v>108.44096077907426</v>
      </c>
      <c r="R29" s="63">
        <v>3369700</v>
      </c>
      <c r="S29" s="63">
        <v>3082100</v>
      </c>
      <c r="T29" s="59">
        <f t="shared" si="9"/>
        <v>287600</v>
      </c>
      <c r="U29" s="64">
        <f t="shared" si="4"/>
        <v>109.33130008760261</v>
      </c>
    </row>
    <row r="30" spans="1:21" x14ac:dyDescent="0.3">
      <c r="A30" s="44">
        <v>26</v>
      </c>
      <c r="B30" s="6">
        <v>4832700</v>
      </c>
      <c r="C30" s="6">
        <v>4781300</v>
      </c>
      <c r="D30" s="59">
        <f t="shared" si="5"/>
        <v>51400</v>
      </c>
      <c r="E30" s="60">
        <f t="shared" si="0"/>
        <v>101.07502143768431</v>
      </c>
      <c r="F30" s="6">
        <v>4428800</v>
      </c>
      <c r="G30" s="6">
        <v>4149800</v>
      </c>
      <c r="H30" s="59">
        <f t="shared" si="6"/>
        <v>279000</v>
      </c>
      <c r="I30" s="60">
        <f t="shared" si="1"/>
        <v>106.7232155766543</v>
      </c>
      <c r="J30" s="6">
        <v>4035700</v>
      </c>
      <c r="K30" s="6">
        <v>3775000</v>
      </c>
      <c r="L30" s="59">
        <f t="shared" si="7"/>
        <v>260700</v>
      </c>
      <c r="M30" s="60">
        <f t="shared" si="2"/>
        <v>106.90596026490067</v>
      </c>
      <c r="N30" s="63">
        <v>3693800</v>
      </c>
      <c r="O30" s="63">
        <v>3410200</v>
      </c>
      <c r="P30" s="59">
        <f t="shared" si="8"/>
        <v>283600</v>
      </c>
      <c r="Q30" s="61">
        <f t="shared" si="3"/>
        <v>108.31622778722657</v>
      </c>
      <c r="R30" s="63">
        <v>3407300</v>
      </c>
      <c r="S30" s="63">
        <v>3119600</v>
      </c>
      <c r="T30" s="59">
        <f t="shared" si="9"/>
        <v>287700</v>
      </c>
      <c r="U30" s="64">
        <f t="shared" si="4"/>
        <v>109.22233619694832</v>
      </c>
    </row>
    <row r="31" spans="1:21" x14ac:dyDescent="0.3">
      <c r="A31" s="44">
        <v>27</v>
      </c>
      <c r="B31" s="6">
        <v>4873400</v>
      </c>
      <c r="C31" s="6">
        <v>4819800</v>
      </c>
      <c r="D31" s="59">
        <f t="shared" si="5"/>
        <v>53600</v>
      </c>
      <c r="E31" s="60">
        <f t="shared" si="0"/>
        <v>101.11207933939168</v>
      </c>
      <c r="F31" s="6">
        <v>4468600</v>
      </c>
      <c r="G31" s="6">
        <v>4192500</v>
      </c>
      <c r="H31" s="59">
        <f t="shared" si="6"/>
        <v>276100</v>
      </c>
      <c r="I31" s="60">
        <f t="shared" si="1"/>
        <v>106.58556946929041</v>
      </c>
      <c r="J31" s="6">
        <v>4071200</v>
      </c>
      <c r="K31" s="6">
        <v>3812000</v>
      </c>
      <c r="L31" s="59">
        <f t="shared" si="7"/>
        <v>259200</v>
      </c>
      <c r="M31" s="60">
        <f t="shared" si="2"/>
        <v>106.79958027282265</v>
      </c>
      <c r="N31" s="63">
        <v>3727600</v>
      </c>
      <c r="O31" s="63">
        <v>3445200</v>
      </c>
      <c r="P31" s="59">
        <f t="shared" si="8"/>
        <v>282400</v>
      </c>
      <c r="Q31" s="61">
        <f t="shared" si="3"/>
        <v>108.1969116451875</v>
      </c>
      <c r="R31" s="63">
        <v>3439500</v>
      </c>
      <c r="S31" s="63">
        <v>3151800</v>
      </c>
      <c r="T31" s="59">
        <f t="shared" si="9"/>
        <v>287700</v>
      </c>
      <c r="U31" s="64">
        <f t="shared" si="4"/>
        <v>109.12811726632401</v>
      </c>
    </row>
    <row r="32" spans="1:21" x14ac:dyDescent="0.3">
      <c r="A32" s="44">
        <v>28</v>
      </c>
      <c r="B32" s="6">
        <v>4908900</v>
      </c>
      <c r="C32" s="6">
        <v>4856800</v>
      </c>
      <c r="D32" s="59">
        <f t="shared" si="5"/>
        <v>52100</v>
      </c>
      <c r="E32" s="60">
        <f t="shared" si="0"/>
        <v>101.07272278043156</v>
      </c>
      <c r="F32" s="6">
        <v>4504000</v>
      </c>
      <c r="G32" s="6">
        <v>4228300</v>
      </c>
      <c r="H32" s="59">
        <f t="shared" si="6"/>
        <v>275700</v>
      </c>
      <c r="I32" s="60">
        <f t="shared" si="1"/>
        <v>106.52035096847432</v>
      </c>
      <c r="J32" s="6">
        <v>4102400</v>
      </c>
      <c r="K32" s="6">
        <v>3846400</v>
      </c>
      <c r="L32" s="59">
        <f t="shared" si="7"/>
        <v>256000</v>
      </c>
      <c r="M32" s="60">
        <f t="shared" si="2"/>
        <v>106.65557404326123</v>
      </c>
      <c r="N32" s="63">
        <v>3758300</v>
      </c>
      <c r="O32" s="63">
        <v>3478900</v>
      </c>
      <c r="P32" s="59">
        <f t="shared" si="8"/>
        <v>279400</v>
      </c>
      <c r="Q32" s="61">
        <f t="shared" si="3"/>
        <v>108.03127425335595</v>
      </c>
      <c r="R32" s="63">
        <v>3466600</v>
      </c>
      <c r="S32" s="63">
        <v>3182900</v>
      </c>
      <c r="T32" s="59">
        <f t="shared" si="9"/>
        <v>283700</v>
      </c>
      <c r="U32" s="64">
        <f t="shared" si="4"/>
        <v>108.91325520751516</v>
      </c>
    </row>
    <row r="33" spans="1:21" x14ac:dyDescent="0.3">
      <c r="A33" s="44">
        <v>29</v>
      </c>
      <c r="B33" s="6">
        <v>4936000</v>
      </c>
      <c r="C33" s="6">
        <v>4890800</v>
      </c>
      <c r="D33" s="59">
        <f t="shared" si="5"/>
        <v>45200</v>
      </c>
      <c r="E33" s="60">
        <f t="shared" si="0"/>
        <v>100.92418418254682</v>
      </c>
      <c r="F33" s="6">
        <v>4534000</v>
      </c>
      <c r="G33" s="6">
        <v>4261900</v>
      </c>
      <c r="H33" s="59">
        <f t="shared" si="6"/>
        <v>272100</v>
      </c>
      <c r="I33" s="60">
        <f t="shared" si="1"/>
        <v>106.38447640723621</v>
      </c>
      <c r="J33" s="6">
        <v>4131600</v>
      </c>
      <c r="K33" s="6">
        <v>3879800</v>
      </c>
      <c r="L33" s="59">
        <f t="shared" si="7"/>
        <v>251800</v>
      </c>
      <c r="M33" s="60">
        <f t="shared" si="2"/>
        <v>106.49002525903397</v>
      </c>
      <c r="N33" s="63">
        <v>3786800</v>
      </c>
      <c r="O33" s="63">
        <v>3510800</v>
      </c>
      <c r="P33" s="59">
        <f t="shared" si="8"/>
        <v>276000</v>
      </c>
      <c r="Q33" s="61">
        <f t="shared" si="3"/>
        <v>107.86145607838668</v>
      </c>
      <c r="R33" s="63">
        <v>3492500</v>
      </c>
      <c r="S33" s="63">
        <v>3212800</v>
      </c>
      <c r="T33" s="59">
        <f t="shared" si="9"/>
        <v>279700</v>
      </c>
      <c r="U33" s="64">
        <f t="shared" si="4"/>
        <v>108.70580179282869</v>
      </c>
    </row>
    <row r="34" spans="1:21" x14ac:dyDescent="0.3">
      <c r="A34" s="44">
        <v>30</v>
      </c>
      <c r="B34" s="6">
        <v>4958900</v>
      </c>
      <c r="C34" s="6">
        <v>4923900</v>
      </c>
      <c r="D34" s="59">
        <f t="shared" si="5"/>
        <v>35000</v>
      </c>
      <c r="E34" s="60">
        <f t="shared" si="0"/>
        <v>100.71081866000529</v>
      </c>
      <c r="F34" s="6">
        <v>4565600</v>
      </c>
      <c r="G34" s="6">
        <v>4295000</v>
      </c>
      <c r="H34" s="59">
        <f t="shared" si="6"/>
        <v>270600</v>
      </c>
      <c r="I34" s="60">
        <f t="shared" si="1"/>
        <v>106.30034924330619</v>
      </c>
      <c r="J34" s="6">
        <v>4158700</v>
      </c>
      <c r="K34" s="6">
        <v>3911600</v>
      </c>
      <c r="L34" s="59">
        <f t="shared" si="7"/>
        <v>247100</v>
      </c>
      <c r="M34" s="60">
        <f t="shared" si="2"/>
        <v>106.31710808876163</v>
      </c>
      <c r="N34" s="63">
        <v>3811900</v>
      </c>
      <c r="O34" s="63">
        <v>3541700</v>
      </c>
      <c r="P34" s="59">
        <f t="shared" si="8"/>
        <v>270200</v>
      </c>
      <c r="Q34" s="61">
        <f t="shared" si="3"/>
        <v>107.6291046672502</v>
      </c>
      <c r="R34" s="63">
        <v>3516900</v>
      </c>
      <c r="S34" s="63">
        <v>3241900</v>
      </c>
      <c r="T34" s="59">
        <f t="shared" si="9"/>
        <v>275000</v>
      </c>
      <c r="U34" s="64">
        <f t="shared" si="4"/>
        <v>108.48267990992937</v>
      </c>
    </row>
    <row r="35" spans="1:21" x14ac:dyDescent="0.3">
      <c r="A35" s="44">
        <v>31</v>
      </c>
      <c r="B35" s="6">
        <v>0</v>
      </c>
      <c r="C35" s="6">
        <v>0</v>
      </c>
      <c r="D35" s="59">
        <f t="shared" si="5"/>
        <v>0</v>
      </c>
      <c r="E35" s="6">
        <v>0</v>
      </c>
      <c r="F35" s="6">
        <v>4585300</v>
      </c>
      <c r="G35" s="6">
        <v>4325700</v>
      </c>
      <c r="H35" s="59">
        <f t="shared" si="6"/>
        <v>259600</v>
      </c>
      <c r="I35" s="60">
        <f t="shared" si="1"/>
        <v>106.00134082345053</v>
      </c>
      <c r="J35" s="6">
        <v>4185600</v>
      </c>
      <c r="K35" s="6">
        <v>3941500</v>
      </c>
      <c r="L35" s="59">
        <f t="shared" si="7"/>
        <v>244100</v>
      </c>
      <c r="M35" s="60">
        <f t="shared" si="2"/>
        <v>106.19307370290498</v>
      </c>
      <c r="N35" s="63">
        <v>3841200</v>
      </c>
      <c r="O35" s="63">
        <v>3571700</v>
      </c>
      <c r="P35" s="59">
        <f t="shared" si="8"/>
        <v>269500</v>
      </c>
      <c r="Q35" s="61">
        <f t="shared" si="3"/>
        <v>107.54542654758239</v>
      </c>
      <c r="R35" s="63">
        <v>3545100</v>
      </c>
      <c r="S35" s="63">
        <v>3270500</v>
      </c>
      <c r="T35" s="59">
        <f t="shared" si="9"/>
        <v>274600</v>
      </c>
      <c r="U35" s="64">
        <f t="shared" si="4"/>
        <v>108.39626968353461</v>
      </c>
    </row>
  </sheetData>
  <mergeCells count="8">
    <mergeCell ref="A1:U1"/>
    <mergeCell ref="A2:U2"/>
    <mergeCell ref="A3:A4"/>
    <mergeCell ref="D3:E3"/>
    <mergeCell ref="H3:I3"/>
    <mergeCell ref="L3:M3"/>
    <mergeCell ref="P3:Q3"/>
    <mergeCell ref="T3:U3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FFA06-C873-4B89-B70E-AC06853BD2A0}">
  <dimension ref="A1:U35"/>
  <sheetViews>
    <sheetView zoomScale="85" zoomScaleNormal="85" workbookViewId="0">
      <selection activeCell="T3" sqref="T3:U3"/>
    </sheetView>
  </sheetViews>
  <sheetFormatPr defaultRowHeight="16.5" x14ac:dyDescent="0.3"/>
  <cols>
    <col min="1" max="1" width="5.25" bestFit="1" customWidth="1"/>
    <col min="2" max="3" width="11.5" bestFit="1" customWidth="1"/>
    <col min="4" max="4" width="8.75" bestFit="1" customWidth="1"/>
    <col min="5" max="5" width="6.75" bestFit="1" customWidth="1"/>
    <col min="6" max="7" width="11.5" bestFit="1" customWidth="1"/>
    <col min="8" max="8" width="9.875" bestFit="1" customWidth="1"/>
    <col min="9" max="9" width="6.75" bestFit="1" customWidth="1"/>
    <col min="10" max="11" width="11.5" bestFit="1" customWidth="1"/>
    <col min="12" max="12" width="9.875" bestFit="1" customWidth="1"/>
    <col min="13" max="13" width="7.75" bestFit="1" customWidth="1"/>
    <col min="14" max="14" width="11.5" bestFit="1" customWidth="1"/>
    <col min="15" max="15" width="12.25" bestFit="1" customWidth="1"/>
    <col min="16" max="16" width="9.875" bestFit="1" customWidth="1"/>
    <col min="17" max="17" width="7.5" bestFit="1" customWidth="1"/>
    <col min="18" max="18" width="11.5" bestFit="1" customWidth="1"/>
    <col min="19" max="19" width="11" bestFit="1" customWidth="1"/>
    <col min="20" max="20" width="9.875" bestFit="1" customWidth="1"/>
    <col min="21" max="21" width="7.5" customWidth="1"/>
  </cols>
  <sheetData>
    <row r="1" spans="1:21" ht="26.25" x14ac:dyDescent="0.3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x14ac:dyDescent="0.3">
      <c r="A2" s="55" t="s">
        <v>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x14ac:dyDescent="0.3">
      <c r="A3" s="53" t="s">
        <v>0</v>
      </c>
      <c r="B3" s="56" t="s">
        <v>25</v>
      </c>
      <c r="C3" s="56" t="s">
        <v>26</v>
      </c>
      <c r="D3" s="46" t="s">
        <v>33</v>
      </c>
      <c r="E3" s="51"/>
      <c r="F3" s="56" t="s">
        <v>25</v>
      </c>
      <c r="G3" s="56" t="s">
        <v>26</v>
      </c>
      <c r="H3" s="46" t="s">
        <v>33</v>
      </c>
      <c r="I3" s="51"/>
      <c r="J3" s="56" t="s">
        <v>25</v>
      </c>
      <c r="K3" s="56" t="s">
        <v>26</v>
      </c>
      <c r="L3" s="46" t="s">
        <v>33</v>
      </c>
      <c r="M3" s="51"/>
      <c r="N3" s="56" t="s">
        <v>25</v>
      </c>
      <c r="O3" s="56" t="s">
        <v>26</v>
      </c>
      <c r="P3" s="46" t="s">
        <v>33</v>
      </c>
      <c r="Q3" s="51"/>
      <c r="R3" s="56" t="s">
        <v>25</v>
      </c>
      <c r="S3" s="56" t="s">
        <v>26</v>
      </c>
      <c r="T3" s="46" t="s">
        <v>33</v>
      </c>
      <c r="U3" s="51"/>
    </row>
    <row r="4" spans="1:21" x14ac:dyDescent="0.3">
      <c r="A4" s="54"/>
      <c r="B4" s="44" t="s">
        <v>1</v>
      </c>
      <c r="C4" s="44" t="s">
        <v>18</v>
      </c>
      <c r="D4" s="56" t="s">
        <v>23</v>
      </c>
      <c r="E4" s="56" t="s">
        <v>6</v>
      </c>
      <c r="F4" s="44" t="s">
        <v>2</v>
      </c>
      <c r="G4" s="44" t="s">
        <v>19</v>
      </c>
      <c r="H4" s="56" t="s">
        <v>23</v>
      </c>
      <c r="I4" s="56" t="s">
        <v>6</v>
      </c>
      <c r="J4" s="44" t="s">
        <v>3</v>
      </c>
      <c r="K4" s="44" t="s">
        <v>20</v>
      </c>
      <c r="L4" s="56" t="s">
        <v>23</v>
      </c>
      <c r="M4" s="56" t="s">
        <v>6</v>
      </c>
      <c r="N4" s="44" t="s">
        <v>4</v>
      </c>
      <c r="O4" s="57" t="s">
        <v>21</v>
      </c>
      <c r="P4" s="56" t="s">
        <v>23</v>
      </c>
      <c r="Q4" s="56" t="s">
        <v>6</v>
      </c>
      <c r="R4" s="44" t="s">
        <v>5</v>
      </c>
      <c r="S4" s="44" t="s">
        <v>22</v>
      </c>
      <c r="T4" s="56" t="s">
        <v>23</v>
      </c>
      <c r="U4" s="56" t="s">
        <v>6</v>
      </c>
    </row>
    <row r="5" spans="1:21" x14ac:dyDescent="0.3">
      <c r="A5" s="44">
        <v>1</v>
      </c>
      <c r="B5" s="58">
        <v>0</v>
      </c>
      <c r="C5" s="6">
        <v>2580800</v>
      </c>
      <c r="D5" s="6">
        <v>0</v>
      </c>
      <c r="E5" s="6">
        <v>0</v>
      </c>
      <c r="F5" s="58">
        <v>2864000</v>
      </c>
      <c r="G5" s="6">
        <v>2312900</v>
      </c>
      <c r="H5" s="59">
        <f>SUM(G5-F5)</f>
        <v>-551100</v>
      </c>
      <c r="I5" s="60">
        <f t="shared" ref="I5:I35" si="0">G5/F5*100</f>
        <v>80.757681564245814</v>
      </c>
      <c r="J5" s="58">
        <v>2419000</v>
      </c>
      <c r="K5" s="6">
        <v>2109400</v>
      </c>
      <c r="L5" s="59">
        <f>SUM(K5-J5)</f>
        <v>-309600</v>
      </c>
      <c r="M5" s="60">
        <f t="shared" ref="M5:M35" si="1">K5/J5*100</f>
        <v>87.201322860686233</v>
      </c>
      <c r="N5" s="58">
        <v>2146000</v>
      </c>
      <c r="O5" s="38">
        <v>1982100</v>
      </c>
      <c r="P5" s="59">
        <f>SUM(O5-N5)</f>
        <v>-163900</v>
      </c>
      <c r="Q5" s="61">
        <f t="shared" ref="Q5:Q35" si="2">O5/N5*100</f>
        <v>92.362534948741853</v>
      </c>
      <c r="R5" s="58">
        <v>2122000</v>
      </c>
      <c r="S5" s="38">
        <v>1883400</v>
      </c>
      <c r="T5" s="59">
        <f>SUM(S5-R5)</f>
        <v>-238600</v>
      </c>
      <c r="U5" s="61">
        <f t="shared" ref="U5:U35" si="3">S5/R5*100</f>
        <v>88.755890669180019</v>
      </c>
    </row>
    <row r="6" spans="1:21" x14ac:dyDescent="0.3">
      <c r="A6" s="44">
        <v>2</v>
      </c>
      <c r="B6" s="58">
        <v>0</v>
      </c>
      <c r="C6" s="6">
        <v>2674400</v>
      </c>
      <c r="D6" s="6">
        <v>0</v>
      </c>
      <c r="E6" s="6">
        <v>0</v>
      </c>
      <c r="F6" s="58">
        <v>2925000</v>
      </c>
      <c r="G6" s="6">
        <v>2392600</v>
      </c>
      <c r="H6" s="59">
        <f t="shared" ref="H6:H35" si="4">SUM(G6-F6)</f>
        <v>-532400</v>
      </c>
      <c r="I6" s="60">
        <f t="shared" si="0"/>
        <v>81.798290598290606</v>
      </c>
      <c r="J6" s="58">
        <v>2473000</v>
      </c>
      <c r="K6" s="6">
        <v>2179200</v>
      </c>
      <c r="L6" s="59">
        <f t="shared" ref="L6:L35" si="5">SUM(K6-J6)</f>
        <v>-293800</v>
      </c>
      <c r="M6" s="60">
        <f t="shared" si="1"/>
        <v>88.119692680954316</v>
      </c>
      <c r="N6" s="58">
        <v>2171000</v>
      </c>
      <c r="O6" s="38">
        <v>2045100</v>
      </c>
      <c r="P6" s="59">
        <f t="shared" ref="P6:P35" si="6">SUM(O6-N6)</f>
        <v>-125900</v>
      </c>
      <c r="Q6" s="61">
        <f t="shared" si="2"/>
        <v>94.200829111008758</v>
      </c>
      <c r="R6" s="58">
        <v>2137000</v>
      </c>
      <c r="S6" s="38">
        <v>1913400</v>
      </c>
      <c r="T6" s="59">
        <f t="shared" ref="T6:T35" si="7">SUM(S6-R6)</f>
        <v>-223600</v>
      </c>
      <c r="U6" s="61">
        <f t="shared" si="3"/>
        <v>89.536733738886284</v>
      </c>
    </row>
    <row r="7" spans="1:21" x14ac:dyDescent="0.3">
      <c r="A7" s="44">
        <v>3</v>
      </c>
      <c r="B7" s="58">
        <v>0</v>
      </c>
      <c r="C7" s="6">
        <v>2776500</v>
      </c>
      <c r="D7" s="6">
        <v>0</v>
      </c>
      <c r="E7" s="6">
        <v>0</v>
      </c>
      <c r="F7" s="58">
        <v>2991000</v>
      </c>
      <c r="G7" s="6">
        <v>2485100</v>
      </c>
      <c r="H7" s="59">
        <f t="shared" si="4"/>
        <v>-505900</v>
      </c>
      <c r="I7" s="60">
        <f t="shared" si="0"/>
        <v>83.085924439986627</v>
      </c>
      <c r="J7" s="58">
        <v>2540000</v>
      </c>
      <c r="K7" s="6">
        <v>2250700</v>
      </c>
      <c r="L7" s="59">
        <f t="shared" si="5"/>
        <v>-289300</v>
      </c>
      <c r="M7" s="60">
        <f t="shared" si="1"/>
        <v>88.610236220472444</v>
      </c>
      <c r="N7" s="58">
        <v>2237000</v>
      </c>
      <c r="O7" s="38">
        <v>2116000</v>
      </c>
      <c r="P7" s="59">
        <f t="shared" si="6"/>
        <v>-121000</v>
      </c>
      <c r="Q7" s="61">
        <f t="shared" si="2"/>
        <v>94.590970049172995</v>
      </c>
      <c r="R7" s="58">
        <v>2153000</v>
      </c>
      <c r="S7" s="38">
        <v>1963900</v>
      </c>
      <c r="T7" s="59">
        <f t="shared" si="7"/>
        <v>-189100</v>
      </c>
      <c r="U7" s="61">
        <f t="shared" si="3"/>
        <v>91.216906641895037</v>
      </c>
    </row>
    <row r="8" spans="1:21" x14ac:dyDescent="0.3">
      <c r="A8" s="44">
        <v>4</v>
      </c>
      <c r="B8" s="58">
        <v>0</v>
      </c>
      <c r="C8" s="6">
        <v>2882800</v>
      </c>
      <c r="D8" s="6">
        <v>0</v>
      </c>
      <c r="E8" s="6">
        <v>0</v>
      </c>
      <c r="F8" s="58">
        <v>3055000</v>
      </c>
      <c r="G8" s="6">
        <v>2580000</v>
      </c>
      <c r="H8" s="59">
        <f t="shared" si="4"/>
        <v>-475000</v>
      </c>
      <c r="I8" s="60">
        <f t="shared" si="0"/>
        <v>84.451718494271688</v>
      </c>
      <c r="J8" s="58">
        <v>2602000</v>
      </c>
      <c r="K8" s="6">
        <v>2347400</v>
      </c>
      <c r="L8" s="59">
        <f t="shared" si="5"/>
        <v>-254600</v>
      </c>
      <c r="M8" s="60">
        <f t="shared" si="1"/>
        <v>90.215219062259806</v>
      </c>
      <c r="N8" s="58">
        <v>2284000</v>
      </c>
      <c r="O8" s="38">
        <v>2187400</v>
      </c>
      <c r="P8" s="59">
        <f t="shared" si="6"/>
        <v>-96600</v>
      </c>
      <c r="Q8" s="61">
        <f t="shared" si="2"/>
        <v>95.770577933450085</v>
      </c>
      <c r="R8" s="58">
        <v>2173000</v>
      </c>
      <c r="S8" s="38">
        <v>2023000</v>
      </c>
      <c r="T8" s="59">
        <f t="shared" si="7"/>
        <v>-150000</v>
      </c>
      <c r="U8" s="61">
        <f t="shared" si="3"/>
        <v>93.097100782328582</v>
      </c>
    </row>
    <row r="9" spans="1:21" x14ac:dyDescent="0.3">
      <c r="A9" s="44">
        <v>5</v>
      </c>
      <c r="B9" s="58">
        <v>0</v>
      </c>
      <c r="C9" s="6">
        <v>3010600</v>
      </c>
      <c r="D9" s="6">
        <v>0</v>
      </c>
      <c r="E9" s="6">
        <v>0</v>
      </c>
      <c r="F9" s="58">
        <v>3111000</v>
      </c>
      <c r="G9" s="6">
        <v>2682200</v>
      </c>
      <c r="H9" s="59">
        <f t="shared" si="4"/>
        <v>-428800</v>
      </c>
      <c r="I9" s="60">
        <f t="shared" si="0"/>
        <v>86.216650594664088</v>
      </c>
      <c r="J9" s="58">
        <v>2663000</v>
      </c>
      <c r="K9" s="6">
        <v>2449900</v>
      </c>
      <c r="L9" s="59">
        <f t="shared" si="5"/>
        <v>-213100</v>
      </c>
      <c r="M9" s="60">
        <f t="shared" si="1"/>
        <v>91.99774690199024</v>
      </c>
      <c r="N9" s="58">
        <v>2346000</v>
      </c>
      <c r="O9" s="38">
        <v>2260000</v>
      </c>
      <c r="P9" s="59">
        <f t="shared" si="6"/>
        <v>-86000</v>
      </c>
      <c r="Q9" s="61">
        <f t="shared" si="2"/>
        <v>96.334185848252346</v>
      </c>
      <c r="R9" s="58">
        <v>2203000</v>
      </c>
      <c r="S9" s="38">
        <v>2085000</v>
      </c>
      <c r="T9" s="59">
        <f t="shared" si="7"/>
        <v>-118000</v>
      </c>
      <c r="U9" s="61">
        <f t="shared" si="3"/>
        <v>94.643667725828422</v>
      </c>
    </row>
    <row r="10" spans="1:21" x14ac:dyDescent="0.3">
      <c r="A10" s="44">
        <v>6</v>
      </c>
      <c r="B10" s="58">
        <v>0</v>
      </c>
      <c r="C10" s="6">
        <v>3138300</v>
      </c>
      <c r="D10" s="6">
        <v>0</v>
      </c>
      <c r="E10" s="6">
        <v>0</v>
      </c>
      <c r="F10" s="58">
        <v>3263000</v>
      </c>
      <c r="G10" s="6">
        <v>2797000</v>
      </c>
      <c r="H10" s="59">
        <f t="shared" si="4"/>
        <v>-466000</v>
      </c>
      <c r="I10" s="60">
        <f t="shared" si="0"/>
        <v>85.718663806313216</v>
      </c>
      <c r="J10" s="58">
        <v>2800000</v>
      </c>
      <c r="K10" s="6">
        <v>2555900</v>
      </c>
      <c r="L10" s="59">
        <f t="shared" si="5"/>
        <v>-244100</v>
      </c>
      <c r="M10" s="60">
        <f t="shared" si="1"/>
        <v>91.282142857142858</v>
      </c>
      <c r="N10" s="58">
        <v>2486000</v>
      </c>
      <c r="O10" s="38">
        <v>2352400</v>
      </c>
      <c r="P10" s="59">
        <f t="shared" si="6"/>
        <v>-133600</v>
      </c>
      <c r="Q10" s="61">
        <f t="shared" si="2"/>
        <v>94.625905068382949</v>
      </c>
      <c r="R10" s="58">
        <v>2231000</v>
      </c>
      <c r="S10" s="38">
        <v>2147100</v>
      </c>
      <c r="T10" s="59">
        <f t="shared" si="7"/>
        <v>-83900</v>
      </c>
      <c r="U10" s="61">
        <f t="shared" si="3"/>
        <v>96.239354549529352</v>
      </c>
    </row>
    <row r="11" spans="1:21" x14ac:dyDescent="0.3">
      <c r="A11" s="44">
        <v>7</v>
      </c>
      <c r="B11" s="58">
        <v>0</v>
      </c>
      <c r="C11" s="6">
        <v>3266100</v>
      </c>
      <c r="D11" s="6">
        <v>0</v>
      </c>
      <c r="E11" s="6">
        <v>0</v>
      </c>
      <c r="F11" s="58">
        <v>3347000</v>
      </c>
      <c r="G11" s="6">
        <v>2911900</v>
      </c>
      <c r="H11" s="59">
        <f t="shared" si="4"/>
        <v>-435100</v>
      </c>
      <c r="I11" s="60">
        <f t="shared" si="0"/>
        <v>87.000298775022415</v>
      </c>
      <c r="J11" s="58">
        <v>2887000</v>
      </c>
      <c r="K11" s="6">
        <v>2666700</v>
      </c>
      <c r="L11" s="59">
        <f t="shared" si="5"/>
        <v>-220300</v>
      </c>
      <c r="M11" s="60">
        <f t="shared" si="1"/>
        <v>92.369241427086948</v>
      </c>
      <c r="N11" s="58">
        <v>2574000</v>
      </c>
      <c r="O11" s="38">
        <v>2446800</v>
      </c>
      <c r="P11" s="59">
        <f t="shared" si="6"/>
        <v>-127200</v>
      </c>
      <c r="Q11" s="61">
        <f t="shared" si="2"/>
        <v>95.058275058275058</v>
      </c>
      <c r="R11" s="58">
        <v>2311000</v>
      </c>
      <c r="S11" s="38">
        <v>2236400</v>
      </c>
      <c r="T11" s="59">
        <f t="shared" si="7"/>
        <v>-74600</v>
      </c>
      <c r="U11" s="61">
        <f t="shared" si="3"/>
        <v>96.77196019039377</v>
      </c>
    </row>
    <row r="12" spans="1:21" x14ac:dyDescent="0.3">
      <c r="A12" s="44">
        <v>8</v>
      </c>
      <c r="B12" s="58">
        <v>0</v>
      </c>
      <c r="C12" s="6">
        <v>3395000</v>
      </c>
      <c r="D12" s="6">
        <v>0</v>
      </c>
      <c r="E12" s="6">
        <v>0</v>
      </c>
      <c r="F12" s="58">
        <v>3439000</v>
      </c>
      <c r="G12" s="6">
        <v>3035500</v>
      </c>
      <c r="H12" s="59">
        <f t="shared" si="4"/>
        <v>-403500</v>
      </c>
      <c r="I12" s="60">
        <f t="shared" si="0"/>
        <v>88.266938063390526</v>
      </c>
      <c r="J12" s="58">
        <v>2976000</v>
      </c>
      <c r="K12" s="6">
        <v>2778600</v>
      </c>
      <c r="L12" s="59">
        <f t="shared" si="5"/>
        <v>-197400</v>
      </c>
      <c r="M12" s="60">
        <f t="shared" si="1"/>
        <v>93.366935483870975</v>
      </c>
      <c r="N12" s="58">
        <v>2647000</v>
      </c>
      <c r="O12" s="38">
        <v>2542000</v>
      </c>
      <c r="P12" s="59">
        <f t="shared" si="6"/>
        <v>-105000</v>
      </c>
      <c r="Q12" s="61">
        <f t="shared" si="2"/>
        <v>96.033245183226285</v>
      </c>
      <c r="R12" s="58">
        <v>2383000</v>
      </c>
      <c r="S12" s="38">
        <v>2329800</v>
      </c>
      <c r="T12" s="59">
        <f t="shared" si="7"/>
        <v>-53200</v>
      </c>
      <c r="U12" s="61">
        <f t="shared" si="3"/>
        <v>97.767519932857738</v>
      </c>
    </row>
    <row r="13" spans="1:21" x14ac:dyDescent="0.3">
      <c r="A13" s="44">
        <v>9</v>
      </c>
      <c r="B13" s="58">
        <v>0</v>
      </c>
      <c r="C13" s="6">
        <v>3524900</v>
      </c>
      <c r="D13" s="6">
        <v>0</v>
      </c>
      <c r="E13" s="6">
        <v>0</v>
      </c>
      <c r="F13" s="58">
        <v>3520000</v>
      </c>
      <c r="G13" s="6">
        <v>3163300</v>
      </c>
      <c r="H13" s="59">
        <f t="shared" si="4"/>
        <v>-356700</v>
      </c>
      <c r="I13" s="60">
        <f t="shared" si="0"/>
        <v>89.86647727272728</v>
      </c>
      <c r="J13" s="58">
        <v>3066000</v>
      </c>
      <c r="K13" s="6">
        <v>2893500</v>
      </c>
      <c r="L13" s="59">
        <f t="shared" si="5"/>
        <v>-172500</v>
      </c>
      <c r="M13" s="60">
        <f t="shared" si="1"/>
        <v>94.373776908023487</v>
      </c>
      <c r="N13" s="58">
        <v>2734000</v>
      </c>
      <c r="O13" s="38">
        <v>2641900</v>
      </c>
      <c r="P13" s="59">
        <f t="shared" si="6"/>
        <v>-92100</v>
      </c>
      <c r="Q13" s="61">
        <f t="shared" si="2"/>
        <v>96.631309436722745</v>
      </c>
      <c r="R13" s="58">
        <v>2468000</v>
      </c>
      <c r="S13" s="38">
        <v>2423200</v>
      </c>
      <c r="T13" s="59">
        <f t="shared" si="7"/>
        <v>-44800</v>
      </c>
      <c r="U13" s="61">
        <f t="shared" si="3"/>
        <v>98.184764991896273</v>
      </c>
    </row>
    <row r="14" spans="1:21" x14ac:dyDescent="0.3">
      <c r="A14" s="44">
        <v>10</v>
      </c>
      <c r="B14" s="58">
        <v>0</v>
      </c>
      <c r="C14" s="6">
        <v>3648400</v>
      </c>
      <c r="D14" s="6">
        <v>0</v>
      </c>
      <c r="E14" s="6">
        <v>0</v>
      </c>
      <c r="F14" s="58">
        <v>3617000</v>
      </c>
      <c r="G14" s="6">
        <v>3289700</v>
      </c>
      <c r="H14" s="59">
        <f t="shared" si="4"/>
        <v>-327300</v>
      </c>
      <c r="I14" s="60">
        <f t="shared" si="0"/>
        <v>90.951064418025979</v>
      </c>
      <c r="J14" s="58">
        <v>3155000</v>
      </c>
      <c r="K14" s="6">
        <v>3004100</v>
      </c>
      <c r="L14" s="59">
        <f t="shared" si="5"/>
        <v>-150900</v>
      </c>
      <c r="M14" s="60">
        <f t="shared" si="1"/>
        <v>95.217115689381941</v>
      </c>
      <c r="N14" s="58">
        <v>2810000</v>
      </c>
      <c r="O14" s="38">
        <v>2734800</v>
      </c>
      <c r="P14" s="59">
        <f t="shared" si="6"/>
        <v>-75200</v>
      </c>
      <c r="Q14" s="61">
        <f t="shared" si="2"/>
        <v>97.32384341637011</v>
      </c>
      <c r="R14" s="58">
        <v>2539000</v>
      </c>
      <c r="S14" s="38">
        <v>2512400</v>
      </c>
      <c r="T14" s="59">
        <f t="shared" si="7"/>
        <v>-26600</v>
      </c>
      <c r="U14" s="61">
        <f t="shared" si="3"/>
        <v>98.952343442300119</v>
      </c>
    </row>
    <row r="15" spans="1:21" x14ac:dyDescent="0.3">
      <c r="A15" s="44">
        <v>11</v>
      </c>
      <c r="B15" s="58">
        <v>0</v>
      </c>
      <c r="C15" s="6">
        <v>3771800</v>
      </c>
      <c r="D15" s="6">
        <v>0</v>
      </c>
      <c r="E15" s="6">
        <v>0</v>
      </c>
      <c r="F15" s="58">
        <v>3705000</v>
      </c>
      <c r="G15" s="6">
        <v>3407900</v>
      </c>
      <c r="H15" s="59">
        <f t="shared" si="4"/>
        <v>-297100</v>
      </c>
      <c r="I15" s="60">
        <f t="shared" si="0"/>
        <v>91.981106612685565</v>
      </c>
      <c r="J15" s="58">
        <v>3241000</v>
      </c>
      <c r="K15" s="6">
        <v>3106300</v>
      </c>
      <c r="L15" s="59">
        <f t="shared" si="5"/>
        <v>-134700</v>
      </c>
      <c r="M15" s="60">
        <f t="shared" si="1"/>
        <v>95.843875347115087</v>
      </c>
      <c r="N15" s="58">
        <v>2906000</v>
      </c>
      <c r="O15" s="38">
        <v>2828100</v>
      </c>
      <c r="P15" s="59">
        <f t="shared" si="6"/>
        <v>-77900</v>
      </c>
      <c r="Q15" s="61">
        <f t="shared" si="2"/>
        <v>97.319339298004124</v>
      </c>
      <c r="R15" s="58">
        <v>2633000</v>
      </c>
      <c r="S15" s="38">
        <v>2595100</v>
      </c>
      <c r="T15" s="59">
        <f t="shared" si="7"/>
        <v>-37900</v>
      </c>
      <c r="U15" s="61">
        <f t="shared" si="3"/>
        <v>98.560577288264341</v>
      </c>
    </row>
    <row r="16" spans="1:21" x14ac:dyDescent="0.3">
      <c r="A16" s="44">
        <v>12</v>
      </c>
      <c r="B16" s="58">
        <v>0</v>
      </c>
      <c r="C16" s="6">
        <v>3893100</v>
      </c>
      <c r="D16" s="6">
        <v>0</v>
      </c>
      <c r="E16" s="6">
        <v>0</v>
      </c>
      <c r="F16" s="58">
        <v>3763000</v>
      </c>
      <c r="G16" s="6">
        <v>3510900</v>
      </c>
      <c r="H16" s="59">
        <f t="shared" si="4"/>
        <v>-252100</v>
      </c>
      <c r="I16" s="60">
        <f t="shared" si="0"/>
        <v>93.30055806537338</v>
      </c>
      <c r="J16" s="58">
        <v>3288000</v>
      </c>
      <c r="K16" s="6">
        <v>3198600</v>
      </c>
      <c r="L16" s="59">
        <f t="shared" si="5"/>
        <v>-89400</v>
      </c>
      <c r="M16" s="60">
        <f t="shared" si="1"/>
        <v>97.28102189781022</v>
      </c>
      <c r="N16" s="58">
        <v>2943000</v>
      </c>
      <c r="O16" s="38">
        <v>2906400</v>
      </c>
      <c r="P16" s="59">
        <f t="shared" si="6"/>
        <v>-36600</v>
      </c>
      <c r="Q16" s="61">
        <f t="shared" si="2"/>
        <v>98.756371049949038</v>
      </c>
      <c r="R16" s="58">
        <v>2674000</v>
      </c>
      <c r="S16" s="38">
        <v>2662600</v>
      </c>
      <c r="T16" s="59">
        <f t="shared" si="7"/>
        <v>-11400</v>
      </c>
      <c r="U16" s="61">
        <f t="shared" si="3"/>
        <v>99.573672400897522</v>
      </c>
    </row>
    <row r="17" spans="1:21" x14ac:dyDescent="0.3">
      <c r="A17" s="44">
        <v>13</v>
      </c>
      <c r="B17" s="58">
        <v>0</v>
      </c>
      <c r="C17" s="6">
        <v>3997300</v>
      </c>
      <c r="D17" s="6">
        <v>0</v>
      </c>
      <c r="E17" s="6">
        <v>0</v>
      </c>
      <c r="F17" s="58">
        <v>3810000</v>
      </c>
      <c r="G17" s="6">
        <v>3601200</v>
      </c>
      <c r="H17" s="59">
        <f t="shared" si="4"/>
        <v>-208800</v>
      </c>
      <c r="I17" s="60">
        <f t="shared" si="0"/>
        <v>94.519685039370088</v>
      </c>
      <c r="J17" s="58">
        <v>3334000</v>
      </c>
      <c r="K17" s="6">
        <v>3279200</v>
      </c>
      <c r="L17" s="59">
        <f t="shared" si="5"/>
        <v>-54800</v>
      </c>
      <c r="M17" s="60">
        <f t="shared" si="1"/>
        <v>98.356328734253154</v>
      </c>
      <c r="N17" s="58">
        <v>2999000</v>
      </c>
      <c r="O17" s="38">
        <v>2981600</v>
      </c>
      <c r="P17" s="59">
        <f t="shared" si="6"/>
        <v>-17400</v>
      </c>
      <c r="Q17" s="61">
        <f t="shared" si="2"/>
        <v>99.419806602200737</v>
      </c>
      <c r="R17" s="58">
        <v>2727000</v>
      </c>
      <c r="S17" s="38">
        <v>2728200</v>
      </c>
      <c r="T17" s="59">
        <f t="shared" si="7"/>
        <v>1200</v>
      </c>
      <c r="U17" s="61">
        <f t="shared" si="3"/>
        <v>100.04400440044003</v>
      </c>
    </row>
    <row r="18" spans="1:21" x14ac:dyDescent="0.3">
      <c r="A18" s="44">
        <v>14</v>
      </c>
      <c r="B18" s="58">
        <v>0</v>
      </c>
      <c r="C18" s="6">
        <v>4082400</v>
      </c>
      <c r="D18" s="6">
        <v>0</v>
      </c>
      <c r="E18" s="6">
        <v>0</v>
      </c>
      <c r="F18" s="58">
        <v>3866000</v>
      </c>
      <c r="G18" s="6">
        <v>3691200</v>
      </c>
      <c r="H18" s="59">
        <f t="shared" si="4"/>
        <v>-174800</v>
      </c>
      <c r="I18" s="60">
        <f t="shared" si="0"/>
        <v>95.478530781169169</v>
      </c>
      <c r="J18" s="58">
        <v>3393000</v>
      </c>
      <c r="K18" s="6">
        <v>3357600</v>
      </c>
      <c r="L18" s="59">
        <f t="shared" si="5"/>
        <v>-35400</v>
      </c>
      <c r="M18" s="60">
        <f t="shared" si="1"/>
        <v>98.956675508399655</v>
      </c>
      <c r="N18" s="58">
        <v>3045000</v>
      </c>
      <c r="O18" s="38">
        <v>3053600</v>
      </c>
      <c r="P18" s="59">
        <f t="shared" si="6"/>
        <v>8600</v>
      </c>
      <c r="Q18" s="61">
        <f t="shared" si="2"/>
        <v>100.28243021346471</v>
      </c>
      <c r="R18" s="58">
        <v>2769000</v>
      </c>
      <c r="S18" s="38">
        <v>2792700</v>
      </c>
      <c r="T18" s="59">
        <f t="shared" si="7"/>
        <v>23700</v>
      </c>
      <c r="U18" s="61">
        <f t="shared" si="3"/>
        <v>100.85590465872156</v>
      </c>
    </row>
    <row r="19" spans="1:21" x14ac:dyDescent="0.3">
      <c r="A19" s="44">
        <v>15</v>
      </c>
      <c r="B19" s="58">
        <v>0</v>
      </c>
      <c r="C19" s="6">
        <v>4168200</v>
      </c>
      <c r="D19" s="6">
        <v>0</v>
      </c>
      <c r="E19" s="6">
        <v>0</v>
      </c>
      <c r="F19" s="58">
        <v>3918000</v>
      </c>
      <c r="G19" s="6">
        <v>3781500</v>
      </c>
      <c r="H19" s="59">
        <f t="shared" si="4"/>
        <v>-136500</v>
      </c>
      <c r="I19" s="60">
        <f t="shared" si="0"/>
        <v>96.516079632465548</v>
      </c>
      <c r="J19" s="58">
        <v>3441000</v>
      </c>
      <c r="K19" s="6">
        <v>3432700</v>
      </c>
      <c r="L19" s="59">
        <f t="shared" si="5"/>
        <v>-8300</v>
      </c>
      <c r="M19" s="60">
        <f t="shared" si="1"/>
        <v>99.758791049113626</v>
      </c>
      <c r="N19" s="58">
        <v>3094000</v>
      </c>
      <c r="O19" s="38">
        <v>3122400</v>
      </c>
      <c r="P19" s="59">
        <f t="shared" si="6"/>
        <v>28400</v>
      </c>
      <c r="Q19" s="61">
        <f t="shared" si="2"/>
        <v>100.91790562378797</v>
      </c>
      <c r="R19" s="58">
        <v>2817000</v>
      </c>
      <c r="S19" s="38">
        <v>2853800</v>
      </c>
      <c r="T19" s="59">
        <f t="shared" si="7"/>
        <v>36800</v>
      </c>
      <c r="U19" s="61">
        <f t="shared" si="3"/>
        <v>101.30635427760029</v>
      </c>
    </row>
    <row r="20" spans="1:21" x14ac:dyDescent="0.3">
      <c r="A20" s="44">
        <v>16</v>
      </c>
      <c r="B20" s="58">
        <v>4330000</v>
      </c>
      <c r="C20" s="6">
        <v>4249500</v>
      </c>
      <c r="D20" s="59">
        <f>C20-B20</f>
        <v>-80500</v>
      </c>
      <c r="E20" s="60">
        <f t="shared" ref="E20:E34" si="8">C20/B20*100</f>
        <v>98.140877598152414</v>
      </c>
      <c r="F20" s="58">
        <v>3969000</v>
      </c>
      <c r="G20" s="6">
        <v>3862100</v>
      </c>
      <c r="H20" s="59">
        <f t="shared" si="4"/>
        <v>-106900</v>
      </c>
      <c r="I20" s="60">
        <f t="shared" si="0"/>
        <v>97.30662635424541</v>
      </c>
      <c r="J20" s="58">
        <v>3488000</v>
      </c>
      <c r="K20" s="6">
        <v>3503500</v>
      </c>
      <c r="L20" s="59">
        <f t="shared" si="5"/>
        <v>15500</v>
      </c>
      <c r="M20" s="60">
        <f t="shared" si="1"/>
        <v>100.44438073394495</v>
      </c>
      <c r="N20" s="58">
        <v>3143000</v>
      </c>
      <c r="O20" s="38">
        <v>3188800</v>
      </c>
      <c r="P20" s="59">
        <f t="shared" si="6"/>
        <v>45800</v>
      </c>
      <c r="Q20" s="61">
        <f t="shared" si="2"/>
        <v>101.45720649061407</v>
      </c>
      <c r="R20" s="58">
        <v>2868000</v>
      </c>
      <c r="S20" s="38">
        <v>2917200</v>
      </c>
      <c r="T20" s="59">
        <f t="shared" si="7"/>
        <v>49200</v>
      </c>
      <c r="U20" s="61">
        <f t="shared" si="3"/>
        <v>101.71548117154812</v>
      </c>
    </row>
    <row r="21" spans="1:21" x14ac:dyDescent="0.3">
      <c r="A21" s="44">
        <v>17</v>
      </c>
      <c r="B21" s="58">
        <v>4378000</v>
      </c>
      <c r="C21" s="6">
        <v>4325500</v>
      </c>
      <c r="D21" s="59">
        <f t="shared" ref="D21:D34" si="9">C21-B21</f>
        <v>-52500</v>
      </c>
      <c r="E21" s="60">
        <f t="shared" si="8"/>
        <v>98.800822293284611</v>
      </c>
      <c r="F21" s="58">
        <v>4017000</v>
      </c>
      <c r="G21" s="6">
        <v>3931900</v>
      </c>
      <c r="H21" s="59">
        <f t="shared" si="4"/>
        <v>-85100</v>
      </c>
      <c r="I21" s="60">
        <f t="shared" si="0"/>
        <v>97.881503609658949</v>
      </c>
      <c r="J21" s="58">
        <v>3559000</v>
      </c>
      <c r="K21" s="6">
        <v>3571200</v>
      </c>
      <c r="L21" s="59">
        <f t="shared" si="5"/>
        <v>12200</v>
      </c>
      <c r="M21" s="60">
        <f t="shared" si="1"/>
        <v>100.34279291935937</v>
      </c>
      <c r="N21" s="58">
        <v>3206000</v>
      </c>
      <c r="O21" s="38">
        <v>3251100</v>
      </c>
      <c r="P21" s="59">
        <f t="shared" si="6"/>
        <v>45100</v>
      </c>
      <c r="Q21" s="61">
        <f t="shared" si="2"/>
        <v>101.40673736743607</v>
      </c>
      <c r="R21" s="58">
        <v>2941000</v>
      </c>
      <c r="S21" s="38">
        <v>2980200</v>
      </c>
      <c r="T21" s="59">
        <f t="shared" si="7"/>
        <v>39200</v>
      </c>
      <c r="U21" s="61">
        <f t="shared" si="3"/>
        <v>101.33287997279837</v>
      </c>
    </row>
    <row r="22" spans="1:21" x14ac:dyDescent="0.3">
      <c r="A22" s="44">
        <v>18</v>
      </c>
      <c r="B22" s="58">
        <v>4426000</v>
      </c>
      <c r="C22" s="6">
        <v>4397600</v>
      </c>
      <c r="D22" s="59">
        <f t="shared" si="9"/>
        <v>-28400</v>
      </c>
      <c r="E22" s="60">
        <f t="shared" si="8"/>
        <v>99.358337098960689</v>
      </c>
      <c r="F22" s="58">
        <v>4074000</v>
      </c>
      <c r="G22" s="6">
        <v>4001900</v>
      </c>
      <c r="H22" s="59">
        <f t="shared" si="4"/>
        <v>-72100</v>
      </c>
      <c r="I22" s="60">
        <f t="shared" si="0"/>
        <v>98.230240549828167</v>
      </c>
      <c r="J22" s="58">
        <v>3626000</v>
      </c>
      <c r="K22" s="6">
        <v>3636700</v>
      </c>
      <c r="L22" s="59">
        <f t="shared" si="5"/>
        <v>10700</v>
      </c>
      <c r="M22" s="60">
        <f t="shared" si="1"/>
        <v>100.29509100937672</v>
      </c>
      <c r="N22" s="58">
        <v>3271000</v>
      </c>
      <c r="O22" s="38">
        <v>3311200</v>
      </c>
      <c r="P22" s="59">
        <f t="shared" si="6"/>
        <v>40200</v>
      </c>
      <c r="Q22" s="61">
        <f t="shared" si="2"/>
        <v>101.22898196270253</v>
      </c>
      <c r="R22" s="58">
        <v>3001000</v>
      </c>
      <c r="S22" s="38">
        <v>3040400</v>
      </c>
      <c r="T22" s="59">
        <f t="shared" si="7"/>
        <v>39400</v>
      </c>
      <c r="U22" s="61">
        <f t="shared" si="3"/>
        <v>101.31289570143285</v>
      </c>
    </row>
    <row r="23" spans="1:21" x14ac:dyDescent="0.3">
      <c r="A23" s="44">
        <v>19</v>
      </c>
      <c r="B23" s="58">
        <v>4491000</v>
      </c>
      <c r="C23" s="6">
        <v>4464900</v>
      </c>
      <c r="D23" s="59">
        <f t="shared" si="9"/>
        <v>-26100</v>
      </c>
      <c r="E23" s="60">
        <f t="shared" si="8"/>
        <v>99.418837675350701</v>
      </c>
      <c r="F23" s="58">
        <v>4122000</v>
      </c>
      <c r="G23" s="6">
        <v>4064300</v>
      </c>
      <c r="H23" s="59">
        <f t="shared" si="4"/>
        <v>-57700</v>
      </c>
      <c r="I23" s="60">
        <f t="shared" si="0"/>
        <v>98.600194080543417</v>
      </c>
      <c r="J23" s="58">
        <v>3684000</v>
      </c>
      <c r="K23" s="6">
        <v>3694700</v>
      </c>
      <c r="L23" s="59">
        <f t="shared" si="5"/>
        <v>10700</v>
      </c>
      <c r="M23" s="60">
        <f t="shared" si="1"/>
        <v>100.29044516829532</v>
      </c>
      <c r="N23" s="58">
        <v>3324000</v>
      </c>
      <c r="O23" s="38">
        <v>3366900</v>
      </c>
      <c r="P23" s="59">
        <f t="shared" si="6"/>
        <v>42900</v>
      </c>
      <c r="Q23" s="61">
        <f t="shared" si="2"/>
        <v>101.29061371841155</v>
      </c>
      <c r="R23" s="58">
        <v>3053000</v>
      </c>
      <c r="S23" s="38">
        <v>3094400</v>
      </c>
      <c r="T23" s="59">
        <f t="shared" si="7"/>
        <v>41400</v>
      </c>
      <c r="U23" s="61">
        <f t="shared" si="3"/>
        <v>101.35604323616114</v>
      </c>
    </row>
    <row r="24" spans="1:21" x14ac:dyDescent="0.3">
      <c r="A24" s="44">
        <v>20</v>
      </c>
      <c r="B24" s="58">
        <v>4558000</v>
      </c>
      <c r="C24" s="6">
        <v>4525100</v>
      </c>
      <c r="D24" s="59">
        <f t="shared" si="9"/>
        <v>-32900</v>
      </c>
      <c r="E24" s="60">
        <f t="shared" si="8"/>
        <v>99.278192189556819</v>
      </c>
      <c r="F24" s="58">
        <v>4177000</v>
      </c>
      <c r="G24" s="6">
        <v>4124500</v>
      </c>
      <c r="H24" s="59">
        <f t="shared" si="4"/>
        <v>-52500</v>
      </c>
      <c r="I24" s="60">
        <f t="shared" si="0"/>
        <v>98.743117069667235</v>
      </c>
      <c r="J24" s="58">
        <v>3740000</v>
      </c>
      <c r="K24" s="6">
        <v>3752700</v>
      </c>
      <c r="L24" s="59">
        <f t="shared" si="5"/>
        <v>12700</v>
      </c>
      <c r="M24" s="60">
        <f t="shared" si="1"/>
        <v>100.33957219251337</v>
      </c>
      <c r="N24" s="58">
        <v>3373000</v>
      </c>
      <c r="O24" s="38">
        <v>3421500</v>
      </c>
      <c r="P24" s="59">
        <f t="shared" si="6"/>
        <v>48500</v>
      </c>
      <c r="Q24" s="61">
        <f t="shared" si="2"/>
        <v>101.43788911947821</v>
      </c>
      <c r="R24" s="58">
        <v>3102000</v>
      </c>
      <c r="S24" s="38">
        <v>3147000</v>
      </c>
      <c r="T24" s="59">
        <f t="shared" si="7"/>
        <v>45000</v>
      </c>
      <c r="U24" s="61">
        <f t="shared" si="3"/>
        <v>101.45067698259187</v>
      </c>
    </row>
    <row r="25" spans="1:21" x14ac:dyDescent="0.3">
      <c r="A25" s="44">
        <v>21</v>
      </c>
      <c r="B25" s="58">
        <v>4645000</v>
      </c>
      <c r="C25" s="6">
        <v>4584200</v>
      </c>
      <c r="D25" s="59">
        <f t="shared" si="9"/>
        <v>-60800</v>
      </c>
      <c r="E25" s="60">
        <f t="shared" si="8"/>
        <v>98.69106566200216</v>
      </c>
      <c r="F25" s="58">
        <v>4245000</v>
      </c>
      <c r="G25" s="6">
        <v>4183700</v>
      </c>
      <c r="H25" s="59">
        <f t="shared" si="4"/>
        <v>-61300</v>
      </c>
      <c r="I25" s="60">
        <f t="shared" si="0"/>
        <v>98.555948174322722</v>
      </c>
      <c r="J25" s="58">
        <v>3813000</v>
      </c>
      <c r="K25" s="6">
        <v>3806200</v>
      </c>
      <c r="L25" s="59">
        <f t="shared" si="5"/>
        <v>-6800</v>
      </c>
      <c r="M25" s="60">
        <f t="shared" si="1"/>
        <v>99.821662732756351</v>
      </c>
      <c r="N25" s="58">
        <v>3441000</v>
      </c>
      <c r="O25" s="38">
        <v>3472000</v>
      </c>
      <c r="P25" s="59">
        <f t="shared" si="6"/>
        <v>31000</v>
      </c>
      <c r="Q25" s="61">
        <f t="shared" si="2"/>
        <v>100.90090090090089</v>
      </c>
      <c r="R25" s="58">
        <v>3167000</v>
      </c>
      <c r="S25" s="38">
        <v>3194400</v>
      </c>
      <c r="T25" s="59">
        <f t="shared" si="7"/>
        <v>27400</v>
      </c>
      <c r="U25" s="61">
        <f t="shared" si="3"/>
        <v>100.86517208714871</v>
      </c>
    </row>
    <row r="26" spans="1:21" x14ac:dyDescent="0.3">
      <c r="A26" s="44">
        <v>22</v>
      </c>
      <c r="B26" s="58">
        <v>4702000</v>
      </c>
      <c r="C26" s="6">
        <v>4641100</v>
      </c>
      <c r="D26" s="59">
        <f t="shared" si="9"/>
        <v>-60900</v>
      </c>
      <c r="E26" s="60">
        <f t="shared" si="8"/>
        <v>98.704806465333903</v>
      </c>
      <c r="F26" s="58">
        <v>4301000</v>
      </c>
      <c r="G26" s="6">
        <v>4238100</v>
      </c>
      <c r="H26" s="59">
        <f t="shared" si="4"/>
        <v>-62900</v>
      </c>
      <c r="I26" s="60">
        <f t="shared" si="0"/>
        <v>98.537549407114625</v>
      </c>
      <c r="J26" s="58">
        <v>3868000</v>
      </c>
      <c r="K26" s="6">
        <v>3858000</v>
      </c>
      <c r="L26" s="59">
        <f t="shared" si="5"/>
        <v>-10000</v>
      </c>
      <c r="M26" s="60">
        <f t="shared" si="1"/>
        <v>99.741468459152017</v>
      </c>
      <c r="N26" s="58">
        <v>3494000</v>
      </c>
      <c r="O26" s="38">
        <v>3520000</v>
      </c>
      <c r="P26" s="59">
        <f t="shared" si="6"/>
        <v>26000</v>
      </c>
      <c r="Q26" s="61">
        <f t="shared" si="2"/>
        <v>100.74413279908414</v>
      </c>
      <c r="R26" s="58">
        <v>3221000</v>
      </c>
      <c r="S26" s="38">
        <v>3242200</v>
      </c>
      <c r="T26" s="59">
        <f t="shared" si="7"/>
        <v>21200</v>
      </c>
      <c r="U26" s="61">
        <f t="shared" si="3"/>
        <v>100.65818068922694</v>
      </c>
    </row>
    <row r="27" spans="1:21" x14ac:dyDescent="0.3">
      <c r="A27" s="44">
        <v>23</v>
      </c>
      <c r="B27" s="58">
        <v>4754000</v>
      </c>
      <c r="C27" s="6">
        <v>4694000</v>
      </c>
      <c r="D27" s="59">
        <f t="shared" si="9"/>
        <v>-60000</v>
      </c>
      <c r="E27" s="60">
        <f t="shared" si="8"/>
        <v>98.737904922170799</v>
      </c>
      <c r="F27" s="58">
        <v>4354000</v>
      </c>
      <c r="G27" s="6">
        <v>4290000</v>
      </c>
      <c r="H27" s="59">
        <f t="shared" si="4"/>
        <v>-64000</v>
      </c>
      <c r="I27" s="60">
        <f t="shared" si="0"/>
        <v>98.530087276067974</v>
      </c>
      <c r="J27" s="58">
        <v>3924000</v>
      </c>
      <c r="K27" s="6">
        <v>3907200</v>
      </c>
      <c r="L27" s="59">
        <f t="shared" si="5"/>
        <v>-16800</v>
      </c>
      <c r="M27" s="60">
        <f t="shared" si="1"/>
        <v>99.571865443425082</v>
      </c>
      <c r="N27" s="58">
        <v>3543000</v>
      </c>
      <c r="O27" s="38">
        <v>3566000</v>
      </c>
      <c r="P27" s="59">
        <f t="shared" si="6"/>
        <v>23000</v>
      </c>
      <c r="Q27" s="61">
        <f t="shared" si="2"/>
        <v>100.64916737228337</v>
      </c>
      <c r="R27" s="58">
        <v>3270000</v>
      </c>
      <c r="S27" s="38">
        <v>3285800</v>
      </c>
      <c r="T27" s="59">
        <f t="shared" si="7"/>
        <v>15800</v>
      </c>
      <c r="U27" s="61">
        <f t="shared" si="3"/>
        <v>100.48318042813456</v>
      </c>
    </row>
    <row r="28" spans="1:21" x14ac:dyDescent="0.3">
      <c r="A28" s="44">
        <v>24</v>
      </c>
      <c r="B28" s="58">
        <v>4803000</v>
      </c>
      <c r="C28" s="6">
        <v>4744100</v>
      </c>
      <c r="D28" s="59">
        <f t="shared" si="9"/>
        <v>-58900</v>
      </c>
      <c r="E28" s="60">
        <f t="shared" si="8"/>
        <v>98.773683114719972</v>
      </c>
      <c r="F28" s="58">
        <v>4391000</v>
      </c>
      <c r="G28" s="6">
        <v>4338400</v>
      </c>
      <c r="H28" s="59">
        <f t="shared" si="4"/>
        <v>-52600</v>
      </c>
      <c r="I28" s="60">
        <f t="shared" si="0"/>
        <v>98.802095194716472</v>
      </c>
      <c r="J28" s="58">
        <v>3976000</v>
      </c>
      <c r="K28" s="6">
        <v>3950600</v>
      </c>
      <c r="L28" s="59">
        <f t="shared" si="5"/>
        <v>-25400</v>
      </c>
      <c r="M28" s="60">
        <f t="shared" si="1"/>
        <v>99.361167002012081</v>
      </c>
      <c r="N28" s="58">
        <v>3596000</v>
      </c>
      <c r="O28" s="38">
        <v>3610100</v>
      </c>
      <c r="P28" s="59">
        <f t="shared" si="6"/>
        <v>14100</v>
      </c>
      <c r="Q28" s="61">
        <f t="shared" si="2"/>
        <v>100.39210233592881</v>
      </c>
      <c r="R28" s="58">
        <v>3323000</v>
      </c>
      <c r="S28" s="38">
        <v>3328900</v>
      </c>
      <c r="T28" s="59">
        <f t="shared" si="7"/>
        <v>5900</v>
      </c>
      <c r="U28" s="61">
        <f t="shared" si="3"/>
        <v>100.1775504062594</v>
      </c>
    </row>
    <row r="29" spans="1:21" x14ac:dyDescent="0.3">
      <c r="A29" s="44">
        <v>25</v>
      </c>
      <c r="B29" s="58">
        <v>4852000</v>
      </c>
      <c r="C29" s="6">
        <v>4792700</v>
      </c>
      <c r="D29" s="59">
        <f t="shared" si="9"/>
        <v>-59300</v>
      </c>
      <c r="E29" s="60">
        <f t="shared" si="8"/>
        <v>98.77782357790602</v>
      </c>
      <c r="F29" s="58">
        <v>4451000</v>
      </c>
      <c r="G29" s="6">
        <v>4386800</v>
      </c>
      <c r="H29" s="59">
        <f t="shared" si="4"/>
        <v>-64200</v>
      </c>
      <c r="I29" s="60">
        <f t="shared" si="0"/>
        <v>98.557627499438325</v>
      </c>
      <c r="J29" s="58">
        <v>4023000</v>
      </c>
      <c r="K29" s="6">
        <v>3993700</v>
      </c>
      <c r="L29" s="59">
        <f t="shared" si="5"/>
        <v>-29300</v>
      </c>
      <c r="M29" s="60">
        <f t="shared" si="1"/>
        <v>99.271687795177726</v>
      </c>
      <c r="N29" s="58">
        <v>3639000</v>
      </c>
      <c r="O29" s="38">
        <v>3652400</v>
      </c>
      <c r="P29" s="59">
        <f t="shared" si="6"/>
        <v>13400</v>
      </c>
      <c r="Q29" s="61">
        <f t="shared" si="2"/>
        <v>100.36823303105248</v>
      </c>
      <c r="R29" s="58">
        <v>3369000</v>
      </c>
      <c r="S29" s="38">
        <v>3369700</v>
      </c>
      <c r="T29" s="59">
        <f t="shared" si="7"/>
        <v>700</v>
      </c>
      <c r="U29" s="61">
        <f t="shared" si="3"/>
        <v>100.02077767883645</v>
      </c>
    </row>
    <row r="30" spans="1:21" x14ac:dyDescent="0.3">
      <c r="A30" s="44">
        <v>26</v>
      </c>
      <c r="B30" s="58">
        <v>4913000</v>
      </c>
      <c r="C30" s="6">
        <v>4832700</v>
      </c>
      <c r="D30" s="59">
        <f t="shared" si="9"/>
        <v>-80300</v>
      </c>
      <c r="E30" s="60">
        <f t="shared" si="8"/>
        <v>98.365560757174848</v>
      </c>
      <c r="F30" s="58">
        <v>4506000</v>
      </c>
      <c r="G30" s="6">
        <v>4428800</v>
      </c>
      <c r="H30" s="59">
        <f t="shared" si="4"/>
        <v>-77200</v>
      </c>
      <c r="I30" s="60">
        <f t="shared" si="0"/>
        <v>98.286728806036393</v>
      </c>
      <c r="J30" s="58">
        <v>4070000</v>
      </c>
      <c r="K30" s="6">
        <v>4035700</v>
      </c>
      <c r="L30" s="59">
        <f t="shared" si="5"/>
        <v>-34300</v>
      </c>
      <c r="M30" s="60">
        <f t="shared" si="1"/>
        <v>99.157248157248162</v>
      </c>
      <c r="N30" s="58">
        <v>3694000</v>
      </c>
      <c r="O30" s="38">
        <v>3693800</v>
      </c>
      <c r="P30" s="59">
        <f t="shared" si="6"/>
        <v>-200</v>
      </c>
      <c r="Q30" s="61">
        <f t="shared" si="2"/>
        <v>99.994585814834863</v>
      </c>
      <c r="R30" s="58">
        <v>3419000</v>
      </c>
      <c r="S30" s="38">
        <v>3407300</v>
      </c>
      <c r="T30" s="59">
        <f t="shared" si="7"/>
        <v>-11700</v>
      </c>
      <c r="U30" s="61">
        <f t="shared" si="3"/>
        <v>99.657794676806091</v>
      </c>
    </row>
    <row r="31" spans="1:21" x14ac:dyDescent="0.3">
      <c r="A31" s="44">
        <v>27</v>
      </c>
      <c r="B31" s="58">
        <v>4953000</v>
      </c>
      <c r="C31" s="6">
        <v>4873400</v>
      </c>
      <c r="D31" s="59">
        <f t="shared" si="9"/>
        <v>-79600</v>
      </c>
      <c r="E31" s="60">
        <f t="shared" si="8"/>
        <v>98.392893196042806</v>
      </c>
      <c r="F31" s="58">
        <v>4562000</v>
      </c>
      <c r="G31" s="6">
        <v>4468600</v>
      </c>
      <c r="H31" s="59">
        <f t="shared" si="4"/>
        <v>-93400</v>
      </c>
      <c r="I31" s="60">
        <f t="shared" si="0"/>
        <v>97.952652345462525</v>
      </c>
      <c r="J31" s="58">
        <v>4132000</v>
      </c>
      <c r="K31" s="6">
        <v>4071200</v>
      </c>
      <c r="L31" s="59">
        <f t="shared" si="5"/>
        <v>-60800</v>
      </c>
      <c r="M31" s="60">
        <f t="shared" si="1"/>
        <v>98.52855759922555</v>
      </c>
      <c r="N31" s="58">
        <v>3750000</v>
      </c>
      <c r="O31" s="38">
        <v>3727600</v>
      </c>
      <c r="P31" s="59">
        <f t="shared" si="6"/>
        <v>-22400</v>
      </c>
      <c r="Q31" s="61">
        <f t="shared" si="2"/>
        <v>99.402666666666661</v>
      </c>
      <c r="R31" s="58">
        <v>3438000</v>
      </c>
      <c r="S31" s="38">
        <v>3439500</v>
      </c>
      <c r="T31" s="59">
        <f t="shared" si="7"/>
        <v>1500</v>
      </c>
      <c r="U31" s="61">
        <f t="shared" si="3"/>
        <v>100.043630017452</v>
      </c>
    </row>
    <row r="32" spans="1:21" x14ac:dyDescent="0.3">
      <c r="A32" s="44">
        <v>28</v>
      </c>
      <c r="B32" s="58">
        <v>4988000</v>
      </c>
      <c r="C32" s="6">
        <v>4908900</v>
      </c>
      <c r="D32" s="59">
        <f t="shared" si="9"/>
        <v>-79100</v>
      </c>
      <c r="E32" s="60">
        <f t="shared" si="8"/>
        <v>98.414194065757826</v>
      </c>
      <c r="F32" s="58">
        <v>4619000</v>
      </c>
      <c r="G32" s="6">
        <v>4504000</v>
      </c>
      <c r="H32" s="59">
        <f t="shared" si="4"/>
        <v>-115000</v>
      </c>
      <c r="I32" s="60">
        <f t="shared" si="0"/>
        <v>97.510283611171246</v>
      </c>
      <c r="J32" s="58">
        <v>4144000</v>
      </c>
      <c r="K32" s="6">
        <v>4102400</v>
      </c>
      <c r="L32" s="59">
        <f t="shared" si="5"/>
        <v>-41600</v>
      </c>
      <c r="M32" s="60">
        <f t="shared" si="1"/>
        <v>98.996138996138995</v>
      </c>
      <c r="N32" s="58">
        <v>3776000</v>
      </c>
      <c r="O32" s="38">
        <v>3758300</v>
      </c>
      <c r="P32" s="59">
        <f t="shared" si="6"/>
        <v>-17700</v>
      </c>
      <c r="Q32" s="61">
        <f t="shared" si="2"/>
        <v>99.53125</v>
      </c>
      <c r="R32" s="58">
        <v>3473000</v>
      </c>
      <c r="S32" s="38">
        <v>3466600</v>
      </c>
      <c r="T32" s="59">
        <f t="shared" si="7"/>
        <v>-6400</v>
      </c>
      <c r="U32" s="61">
        <f t="shared" si="3"/>
        <v>99.815721278433628</v>
      </c>
    </row>
    <row r="33" spans="1:21" x14ac:dyDescent="0.3">
      <c r="A33" s="44">
        <v>29</v>
      </c>
      <c r="B33" s="58">
        <v>5047000</v>
      </c>
      <c r="C33" s="6">
        <v>4936000</v>
      </c>
      <c r="D33" s="59">
        <f t="shared" si="9"/>
        <v>-111000</v>
      </c>
      <c r="E33" s="60">
        <f t="shared" si="8"/>
        <v>97.80067366752526</v>
      </c>
      <c r="F33" s="58">
        <v>4675000</v>
      </c>
      <c r="G33" s="6">
        <v>4534000</v>
      </c>
      <c r="H33" s="59">
        <f t="shared" si="4"/>
        <v>-141000</v>
      </c>
      <c r="I33" s="60">
        <f t="shared" si="0"/>
        <v>96.983957219251337</v>
      </c>
      <c r="J33" s="58">
        <v>4182000</v>
      </c>
      <c r="K33" s="6">
        <v>4131600</v>
      </c>
      <c r="L33" s="59">
        <f t="shared" si="5"/>
        <v>-50400</v>
      </c>
      <c r="M33" s="60">
        <f t="shared" si="1"/>
        <v>98.794835007173603</v>
      </c>
      <c r="N33" s="58">
        <v>3811000</v>
      </c>
      <c r="O33" s="38">
        <v>3786800</v>
      </c>
      <c r="P33" s="59">
        <f t="shared" si="6"/>
        <v>-24200</v>
      </c>
      <c r="Q33" s="61">
        <f t="shared" si="2"/>
        <v>99.364996064025192</v>
      </c>
      <c r="R33" s="58">
        <v>3525000</v>
      </c>
      <c r="S33" s="38">
        <v>3492500</v>
      </c>
      <c r="T33" s="59">
        <f t="shared" si="7"/>
        <v>-32500</v>
      </c>
      <c r="U33" s="61">
        <f t="shared" si="3"/>
        <v>99.078014184397162</v>
      </c>
    </row>
    <row r="34" spans="1:21" x14ac:dyDescent="0.3">
      <c r="A34" s="44">
        <v>30</v>
      </c>
      <c r="B34" s="58">
        <v>5099000</v>
      </c>
      <c r="C34" s="6">
        <v>4958900</v>
      </c>
      <c r="D34" s="59">
        <f t="shared" si="9"/>
        <v>-140100</v>
      </c>
      <c r="E34" s="60">
        <f t="shared" si="8"/>
        <v>97.25240243184939</v>
      </c>
      <c r="F34" s="58">
        <v>4730000</v>
      </c>
      <c r="G34" s="6">
        <v>4565600</v>
      </c>
      <c r="H34" s="59">
        <f t="shared" si="4"/>
        <v>-164400</v>
      </c>
      <c r="I34" s="60">
        <f t="shared" si="0"/>
        <v>96.524312896405917</v>
      </c>
      <c r="J34" s="58">
        <v>4238000</v>
      </c>
      <c r="K34" s="6">
        <v>4158700</v>
      </c>
      <c r="L34" s="59">
        <f t="shared" si="5"/>
        <v>-79300</v>
      </c>
      <c r="M34" s="60">
        <f t="shared" si="1"/>
        <v>98.128834355828218</v>
      </c>
      <c r="N34" s="58">
        <v>3867000</v>
      </c>
      <c r="O34" s="38">
        <v>3811900</v>
      </c>
      <c r="P34" s="59">
        <f t="shared" si="6"/>
        <v>-55100</v>
      </c>
      <c r="Q34" s="61">
        <f t="shared" si="2"/>
        <v>98.575122834238428</v>
      </c>
      <c r="R34" s="58">
        <v>3575000</v>
      </c>
      <c r="S34" s="38">
        <v>3516900</v>
      </c>
      <c r="T34" s="59">
        <f t="shared" si="7"/>
        <v>-58100</v>
      </c>
      <c r="U34" s="61">
        <f t="shared" si="3"/>
        <v>98.374825174825176</v>
      </c>
    </row>
    <row r="35" spans="1:21" x14ac:dyDescent="0.3">
      <c r="A35" s="44">
        <v>31</v>
      </c>
      <c r="B35" s="58">
        <v>0</v>
      </c>
      <c r="C35" s="6">
        <v>0</v>
      </c>
      <c r="D35" s="6">
        <v>0</v>
      </c>
      <c r="E35" s="6">
        <f>B35-C35</f>
        <v>0</v>
      </c>
      <c r="F35" s="58">
        <v>4787000</v>
      </c>
      <c r="G35" s="6">
        <v>4585300</v>
      </c>
      <c r="H35" s="59">
        <f t="shared" si="4"/>
        <v>-201700</v>
      </c>
      <c r="I35" s="60">
        <f t="shared" si="0"/>
        <v>95.786505118027989</v>
      </c>
      <c r="J35" s="58">
        <v>4293000</v>
      </c>
      <c r="K35" s="6">
        <v>4185600</v>
      </c>
      <c r="L35" s="59">
        <f t="shared" si="5"/>
        <v>-107400</v>
      </c>
      <c r="M35" s="60">
        <f t="shared" si="1"/>
        <v>97.498252969951082</v>
      </c>
      <c r="N35" s="58">
        <v>3924000</v>
      </c>
      <c r="O35" s="38">
        <v>3841200</v>
      </c>
      <c r="P35" s="59">
        <f t="shared" si="6"/>
        <v>-82800</v>
      </c>
      <c r="Q35" s="61">
        <f t="shared" si="2"/>
        <v>97.88990825688073</v>
      </c>
      <c r="R35" s="58">
        <v>3633000</v>
      </c>
      <c r="S35" s="38">
        <v>3545100</v>
      </c>
      <c r="T35" s="59">
        <f t="shared" si="7"/>
        <v>-87900</v>
      </c>
      <c r="U35" s="61">
        <f t="shared" si="3"/>
        <v>97.580511973575554</v>
      </c>
    </row>
  </sheetData>
  <mergeCells count="8">
    <mergeCell ref="A2:U2"/>
    <mergeCell ref="A3:A4"/>
    <mergeCell ref="D3:E3"/>
    <mergeCell ref="H3:I3"/>
    <mergeCell ref="L3:M3"/>
    <mergeCell ref="P3:Q3"/>
    <mergeCell ref="T3:U3"/>
    <mergeCell ref="A1:U1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FFBD6-DC28-4DDE-B7DE-F30A9B81F55A}">
  <dimension ref="A1:U35"/>
  <sheetViews>
    <sheetView zoomScale="85" zoomScaleNormal="85" workbookViewId="0">
      <selection activeCell="T3" sqref="T3:U3"/>
    </sheetView>
  </sheetViews>
  <sheetFormatPr defaultRowHeight="16.5" x14ac:dyDescent="0.3"/>
  <cols>
    <col min="1" max="1" width="5.25" bestFit="1" customWidth="1"/>
    <col min="2" max="3" width="11.5" bestFit="1" customWidth="1"/>
    <col min="4" max="4" width="9.875" bestFit="1" customWidth="1"/>
    <col min="5" max="5" width="7.75" customWidth="1"/>
    <col min="6" max="7" width="11.5" bestFit="1" customWidth="1"/>
    <col min="8" max="8" width="9.875" bestFit="1" customWidth="1"/>
    <col min="9" max="9" width="7.75" customWidth="1"/>
    <col min="10" max="11" width="11.5" bestFit="1" customWidth="1"/>
    <col min="12" max="12" width="9.875" bestFit="1" customWidth="1"/>
    <col min="13" max="13" width="7.75" customWidth="1"/>
    <col min="14" max="14" width="11.5" bestFit="1" customWidth="1"/>
    <col min="15" max="15" width="12.25" bestFit="1" customWidth="1"/>
    <col min="16" max="16" width="9.875" bestFit="1" customWidth="1"/>
    <col min="17" max="17" width="7.5" customWidth="1"/>
    <col min="18" max="18" width="11.5" bestFit="1" customWidth="1"/>
    <col min="19" max="19" width="11" bestFit="1" customWidth="1"/>
    <col min="20" max="20" width="9.875" bestFit="1" customWidth="1"/>
    <col min="21" max="21" width="7.5" customWidth="1"/>
  </cols>
  <sheetData>
    <row r="1" spans="1:21" ht="26.25" x14ac:dyDescent="0.3">
      <c r="A1" s="49" t="s">
        <v>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x14ac:dyDescent="0.3">
      <c r="A2" s="55" t="s">
        <v>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x14ac:dyDescent="0.3">
      <c r="A3" s="53" t="s">
        <v>0</v>
      </c>
      <c r="B3" s="56" t="s">
        <v>25</v>
      </c>
      <c r="C3" s="44" t="s">
        <v>30</v>
      </c>
      <c r="D3" s="46" t="s">
        <v>33</v>
      </c>
      <c r="E3" s="51"/>
      <c r="F3" s="56" t="s">
        <v>25</v>
      </c>
      <c r="G3" s="44" t="s">
        <v>30</v>
      </c>
      <c r="H3" s="46" t="s">
        <v>33</v>
      </c>
      <c r="I3" s="51"/>
      <c r="J3" s="56" t="s">
        <v>25</v>
      </c>
      <c r="K3" s="44" t="s">
        <v>30</v>
      </c>
      <c r="L3" s="46" t="s">
        <v>33</v>
      </c>
      <c r="M3" s="51"/>
      <c r="N3" s="56" t="s">
        <v>25</v>
      </c>
      <c r="O3" s="44" t="s">
        <v>30</v>
      </c>
      <c r="P3" s="46" t="s">
        <v>33</v>
      </c>
      <c r="Q3" s="51"/>
      <c r="R3" s="56" t="s">
        <v>25</v>
      </c>
      <c r="S3" s="44" t="s">
        <v>30</v>
      </c>
      <c r="T3" s="46" t="s">
        <v>33</v>
      </c>
      <c r="U3" s="51"/>
    </row>
    <row r="4" spans="1:21" x14ac:dyDescent="0.3">
      <c r="A4" s="54"/>
      <c r="B4" s="44" t="s">
        <v>1</v>
      </c>
      <c r="C4" s="44" t="s">
        <v>5</v>
      </c>
      <c r="D4" s="56" t="s">
        <v>23</v>
      </c>
      <c r="E4" s="56" t="s">
        <v>6</v>
      </c>
      <c r="F4" s="44" t="s">
        <v>2</v>
      </c>
      <c r="G4" s="44" t="s">
        <v>13</v>
      </c>
      <c r="H4" s="56" t="s">
        <v>23</v>
      </c>
      <c r="I4" s="56" t="s">
        <v>6</v>
      </c>
      <c r="J4" s="44" t="s">
        <v>3</v>
      </c>
      <c r="K4" s="44" t="s">
        <v>14</v>
      </c>
      <c r="L4" s="56" t="s">
        <v>23</v>
      </c>
      <c r="M4" s="56" t="s">
        <v>6</v>
      </c>
      <c r="N4" s="44" t="s">
        <v>4</v>
      </c>
      <c r="O4" s="44" t="s">
        <v>15</v>
      </c>
      <c r="P4" s="56" t="s">
        <v>23</v>
      </c>
      <c r="Q4" s="56" t="s">
        <v>6</v>
      </c>
      <c r="R4" s="44" t="s">
        <v>5</v>
      </c>
      <c r="S4" s="44" t="s">
        <v>16</v>
      </c>
      <c r="T4" s="56" t="s">
        <v>23</v>
      </c>
      <c r="U4" s="56" t="s">
        <v>6</v>
      </c>
    </row>
    <row r="5" spans="1:21" x14ac:dyDescent="0.3">
      <c r="A5" s="44">
        <v>1</v>
      </c>
      <c r="B5" s="58">
        <v>0</v>
      </c>
      <c r="C5" s="6">
        <v>2538900</v>
      </c>
      <c r="D5" s="6">
        <v>0</v>
      </c>
      <c r="E5" s="6">
        <v>0</v>
      </c>
      <c r="F5" s="58">
        <v>2864000</v>
      </c>
      <c r="G5" s="6">
        <v>2094500</v>
      </c>
      <c r="H5" s="59">
        <f>SUM(F5-G5)</f>
        <v>769500</v>
      </c>
      <c r="I5" s="60">
        <f t="shared" ref="I5:I35" si="0">F5/G5*100</f>
        <v>136.7390785390308</v>
      </c>
      <c r="J5" s="58">
        <v>2419000</v>
      </c>
      <c r="K5" s="6">
        <v>1879600</v>
      </c>
      <c r="L5" s="59">
        <f>SUM(J5-K5)</f>
        <v>539400</v>
      </c>
      <c r="M5" s="60">
        <f t="shared" ref="M5:M35" si="1">J5/K5*100</f>
        <v>128.6975952330283</v>
      </c>
      <c r="N5" s="58">
        <v>2146000</v>
      </c>
      <c r="O5" s="63">
        <v>1675800</v>
      </c>
      <c r="P5" s="66">
        <f>SUM(N5-O5)</f>
        <v>470200</v>
      </c>
      <c r="Q5" s="61">
        <f t="shared" ref="Q5:Q35" si="2">N5/O5*100</f>
        <v>128.05824084019574</v>
      </c>
      <c r="R5" s="58">
        <v>2122000</v>
      </c>
      <c r="S5" s="63">
        <v>1642800</v>
      </c>
      <c r="T5" s="66">
        <f>SUM(R5-S5)</f>
        <v>479200</v>
      </c>
      <c r="U5" s="61">
        <f t="shared" ref="U5:U35" si="3">R5/S5*100</f>
        <v>129.16971025079133</v>
      </c>
    </row>
    <row r="6" spans="1:21" x14ac:dyDescent="0.3">
      <c r="A6" s="44">
        <v>2</v>
      </c>
      <c r="B6" s="58">
        <v>0</v>
      </c>
      <c r="C6" s="6">
        <v>2641600</v>
      </c>
      <c r="D6" s="6">
        <v>0</v>
      </c>
      <c r="E6" s="6">
        <v>0</v>
      </c>
      <c r="F6" s="58">
        <v>2925000</v>
      </c>
      <c r="G6" s="6">
        <v>2191900</v>
      </c>
      <c r="H6" s="59">
        <f t="shared" ref="H6:H35" si="4">SUM(F6-G6)</f>
        <v>733100</v>
      </c>
      <c r="I6" s="60">
        <f t="shared" si="0"/>
        <v>133.4458688808796</v>
      </c>
      <c r="J6" s="58">
        <v>2473000</v>
      </c>
      <c r="K6" s="6">
        <v>1965300</v>
      </c>
      <c r="L6" s="59">
        <f t="shared" ref="L6:L35" si="5">SUM(J6-K6)</f>
        <v>507700</v>
      </c>
      <c r="M6" s="60">
        <f t="shared" si="1"/>
        <v>125.83320612629115</v>
      </c>
      <c r="N6" s="58">
        <v>2171000</v>
      </c>
      <c r="O6" s="63">
        <v>1757200</v>
      </c>
      <c r="P6" s="66">
        <f t="shared" ref="P6:P35" si="6">SUM(N6-O6)</f>
        <v>413800</v>
      </c>
      <c r="Q6" s="61">
        <f t="shared" si="2"/>
        <v>123.54882768040063</v>
      </c>
      <c r="R6" s="58">
        <v>2137000</v>
      </c>
      <c r="S6" s="63">
        <v>1665400</v>
      </c>
      <c r="T6" s="66">
        <f t="shared" ref="T6:T35" si="7">SUM(R6-S6)</f>
        <v>471600</v>
      </c>
      <c r="U6" s="61">
        <f t="shared" si="3"/>
        <v>128.3175213162003</v>
      </c>
    </row>
    <row r="7" spans="1:21" x14ac:dyDescent="0.3">
      <c r="A7" s="44">
        <v>3</v>
      </c>
      <c r="B7" s="58">
        <v>0</v>
      </c>
      <c r="C7" s="6">
        <v>2748100</v>
      </c>
      <c r="D7" s="6">
        <v>0</v>
      </c>
      <c r="E7" s="6">
        <v>0</v>
      </c>
      <c r="F7" s="58">
        <v>2991000</v>
      </c>
      <c r="G7" s="6">
        <v>2292500</v>
      </c>
      <c r="H7" s="59">
        <f t="shared" si="4"/>
        <v>698500</v>
      </c>
      <c r="I7" s="60">
        <f t="shared" si="0"/>
        <v>130.46892039258452</v>
      </c>
      <c r="J7" s="58">
        <v>2540000</v>
      </c>
      <c r="K7" s="6">
        <v>2056100</v>
      </c>
      <c r="L7" s="59">
        <f t="shared" si="5"/>
        <v>483900</v>
      </c>
      <c r="M7" s="60">
        <f t="shared" si="1"/>
        <v>123.53484752687127</v>
      </c>
      <c r="N7" s="58">
        <v>2237000</v>
      </c>
      <c r="O7" s="63">
        <v>1843100</v>
      </c>
      <c r="P7" s="66">
        <f t="shared" si="6"/>
        <v>393900</v>
      </c>
      <c r="Q7" s="61">
        <f t="shared" si="2"/>
        <v>121.3716021919592</v>
      </c>
      <c r="R7" s="58">
        <v>2153000</v>
      </c>
      <c r="S7" s="63">
        <v>1703100</v>
      </c>
      <c r="T7" s="66">
        <f t="shared" si="7"/>
        <v>449900</v>
      </c>
      <c r="U7" s="61">
        <f t="shared" si="3"/>
        <v>126.41653455463566</v>
      </c>
    </row>
    <row r="8" spans="1:21" x14ac:dyDescent="0.3">
      <c r="A8" s="44">
        <v>4</v>
      </c>
      <c r="B8" s="58">
        <v>0</v>
      </c>
      <c r="C8" s="6">
        <v>2858800</v>
      </c>
      <c r="D8" s="6">
        <v>0</v>
      </c>
      <c r="E8" s="6">
        <v>0</v>
      </c>
      <c r="F8" s="58">
        <v>3055000</v>
      </c>
      <c r="G8" s="6">
        <v>2395200</v>
      </c>
      <c r="H8" s="59">
        <f t="shared" si="4"/>
        <v>659800</v>
      </c>
      <c r="I8" s="60">
        <f t="shared" si="0"/>
        <v>127.54676018704075</v>
      </c>
      <c r="J8" s="58">
        <v>2602000</v>
      </c>
      <c r="K8" s="6">
        <v>2151500</v>
      </c>
      <c r="L8" s="59">
        <f t="shared" si="5"/>
        <v>450500</v>
      </c>
      <c r="M8" s="60">
        <f t="shared" si="1"/>
        <v>120.93887985126656</v>
      </c>
      <c r="N8" s="58">
        <v>2284000</v>
      </c>
      <c r="O8" s="63">
        <v>1930000</v>
      </c>
      <c r="P8" s="66">
        <f t="shared" si="6"/>
        <v>354000</v>
      </c>
      <c r="Q8" s="61">
        <f t="shared" si="2"/>
        <v>118.34196891191711</v>
      </c>
      <c r="R8" s="58">
        <v>2173000</v>
      </c>
      <c r="S8" s="63">
        <v>1755800</v>
      </c>
      <c r="T8" s="66">
        <f t="shared" si="7"/>
        <v>417200</v>
      </c>
      <c r="U8" s="61">
        <f t="shared" si="3"/>
        <v>123.76124843376239</v>
      </c>
    </row>
    <row r="9" spans="1:21" x14ac:dyDescent="0.3">
      <c r="A9" s="44">
        <v>5</v>
      </c>
      <c r="B9" s="58">
        <v>0</v>
      </c>
      <c r="C9" s="6">
        <v>2972300</v>
      </c>
      <c r="D9" s="6">
        <v>0</v>
      </c>
      <c r="E9" s="6">
        <v>0</v>
      </c>
      <c r="F9" s="58">
        <v>3111000</v>
      </c>
      <c r="G9" s="6">
        <v>2501000</v>
      </c>
      <c r="H9" s="59">
        <f t="shared" si="4"/>
        <v>610000</v>
      </c>
      <c r="I9" s="60">
        <f t="shared" si="0"/>
        <v>124.39024390243902</v>
      </c>
      <c r="J9" s="58">
        <v>2663000</v>
      </c>
      <c r="K9" s="6">
        <v>2250300</v>
      </c>
      <c r="L9" s="59">
        <f t="shared" si="5"/>
        <v>412700</v>
      </c>
      <c r="M9" s="60">
        <f t="shared" si="1"/>
        <v>118.33977691863306</v>
      </c>
      <c r="N9" s="58">
        <v>2346000</v>
      </c>
      <c r="O9" s="63">
        <v>2021800</v>
      </c>
      <c r="P9" s="66">
        <f t="shared" si="6"/>
        <v>324200</v>
      </c>
      <c r="Q9" s="61">
        <f t="shared" si="2"/>
        <v>116.03521614403007</v>
      </c>
      <c r="R9" s="58">
        <v>2203000</v>
      </c>
      <c r="S9" s="63">
        <v>1823600</v>
      </c>
      <c r="T9" s="66">
        <f t="shared" si="7"/>
        <v>379400</v>
      </c>
      <c r="U9" s="61">
        <f t="shared" si="3"/>
        <v>120.80500109673173</v>
      </c>
    </row>
    <row r="10" spans="1:21" x14ac:dyDescent="0.3">
      <c r="A10" s="44">
        <v>6</v>
      </c>
      <c r="B10" s="58">
        <v>0</v>
      </c>
      <c r="C10" s="6">
        <v>3088200</v>
      </c>
      <c r="D10" s="6">
        <v>0</v>
      </c>
      <c r="E10" s="6">
        <v>0</v>
      </c>
      <c r="F10" s="58">
        <v>3263000</v>
      </c>
      <c r="G10" s="6">
        <v>2609700</v>
      </c>
      <c r="H10" s="59">
        <f t="shared" si="4"/>
        <v>653300</v>
      </c>
      <c r="I10" s="60">
        <f t="shared" si="0"/>
        <v>125.03352875809479</v>
      </c>
      <c r="J10" s="58">
        <v>2800000</v>
      </c>
      <c r="K10" s="6">
        <v>2351500</v>
      </c>
      <c r="L10" s="59">
        <f t="shared" si="5"/>
        <v>448500</v>
      </c>
      <c r="M10" s="60">
        <f t="shared" si="1"/>
        <v>119.07293217095472</v>
      </c>
      <c r="N10" s="58">
        <v>2486000</v>
      </c>
      <c r="O10" s="63">
        <v>2115100</v>
      </c>
      <c r="P10" s="66">
        <f t="shared" si="6"/>
        <v>370900</v>
      </c>
      <c r="Q10" s="61">
        <f t="shared" si="2"/>
        <v>117.53581390950782</v>
      </c>
      <c r="R10" s="58">
        <v>2231000</v>
      </c>
      <c r="S10" s="63">
        <v>1908800</v>
      </c>
      <c r="T10" s="66">
        <f t="shared" si="7"/>
        <v>322200</v>
      </c>
      <c r="U10" s="61">
        <f t="shared" si="3"/>
        <v>116.87971500419113</v>
      </c>
    </row>
    <row r="11" spans="1:21" x14ac:dyDescent="0.3">
      <c r="A11" s="44">
        <v>7</v>
      </c>
      <c r="B11" s="58">
        <v>0</v>
      </c>
      <c r="C11" s="6">
        <v>3205900</v>
      </c>
      <c r="D11" s="6">
        <v>0</v>
      </c>
      <c r="E11" s="6">
        <v>0</v>
      </c>
      <c r="F11" s="58">
        <v>3347000</v>
      </c>
      <c r="G11" s="6">
        <v>2718700</v>
      </c>
      <c r="H11" s="59">
        <f t="shared" si="4"/>
        <v>628300</v>
      </c>
      <c r="I11" s="60">
        <f t="shared" si="0"/>
        <v>123.11031007466804</v>
      </c>
      <c r="J11" s="58">
        <v>2887000</v>
      </c>
      <c r="K11" s="6">
        <v>2453400</v>
      </c>
      <c r="L11" s="59">
        <f t="shared" si="5"/>
        <v>433600</v>
      </c>
      <c r="M11" s="60">
        <f t="shared" si="1"/>
        <v>117.67343278715252</v>
      </c>
      <c r="N11" s="58">
        <v>2574000</v>
      </c>
      <c r="O11" s="63">
        <v>2208800</v>
      </c>
      <c r="P11" s="66">
        <f t="shared" si="6"/>
        <v>365200</v>
      </c>
      <c r="Q11" s="61">
        <f t="shared" si="2"/>
        <v>116.53386454183267</v>
      </c>
      <c r="R11" s="58">
        <v>2311000</v>
      </c>
      <c r="S11" s="63">
        <v>1993500</v>
      </c>
      <c r="T11" s="66">
        <f t="shared" si="7"/>
        <v>317500</v>
      </c>
      <c r="U11" s="61">
        <f t="shared" si="3"/>
        <v>115.92676197642338</v>
      </c>
    </row>
    <row r="12" spans="1:21" x14ac:dyDescent="0.3">
      <c r="A12" s="44">
        <v>8</v>
      </c>
      <c r="B12" s="58">
        <v>0</v>
      </c>
      <c r="C12" s="6">
        <v>3325100</v>
      </c>
      <c r="D12" s="6">
        <v>0</v>
      </c>
      <c r="E12" s="6">
        <v>0</v>
      </c>
      <c r="F12" s="58">
        <v>3439000</v>
      </c>
      <c r="G12" s="6">
        <v>2828000</v>
      </c>
      <c r="H12" s="59">
        <f t="shared" si="4"/>
        <v>611000</v>
      </c>
      <c r="I12" s="60">
        <f t="shared" si="0"/>
        <v>121.6053748231966</v>
      </c>
      <c r="J12" s="58">
        <v>2976000</v>
      </c>
      <c r="K12" s="6">
        <v>2555900</v>
      </c>
      <c r="L12" s="59">
        <f t="shared" si="5"/>
        <v>420100</v>
      </c>
      <c r="M12" s="60">
        <f t="shared" si="1"/>
        <v>116.43648030048124</v>
      </c>
      <c r="N12" s="58">
        <v>2647000</v>
      </c>
      <c r="O12" s="63">
        <v>2298700</v>
      </c>
      <c r="P12" s="66">
        <f t="shared" si="6"/>
        <v>348300</v>
      </c>
      <c r="Q12" s="61">
        <f t="shared" si="2"/>
        <v>115.15204245878105</v>
      </c>
      <c r="R12" s="58">
        <v>2383000</v>
      </c>
      <c r="S12" s="63">
        <v>2075300</v>
      </c>
      <c r="T12" s="66">
        <f t="shared" si="7"/>
        <v>307700</v>
      </c>
      <c r="U12" s="61">
        <f t="shared" si="3"/>
        <v>114.8267720329591</v>
      </c>
    </row>
    <row r="13" spans="1:21" x14ac:dyDescent="0.3">
      <c r="A13" s="44">
        <v>9</v>
      </c>
      <c r="B13" s="58">
        <v>0</v>
      </c>
      <c r="C13" s="6">
        <v>3444600</v>
      </c>
      <c r="D13" s="6">
        <v>0</v>
      </c>
      <c r="E13" s="6">
        <v>0</v>
      </c>
      <c r="F13" s="58">
        <v>3520000</v>
      </c>
      <c r="G13" s="6">
        <v>2937700</v>
      </c>
      <c r="H13" s="59">
        <f t="shared" si="4"/>
        <v>582300</v>
      </c>
      <c r="I13" s="60">
        <f t="shared" si="0"/>
        <v>119.82162916567383</v>
      </c>
      <c r="J13" s="58">
        <v>3066000</v>
      </c>
      <c r="K13" s="6">
        <v>2653400</v>
      </c>
      <c r="L13" s="59">
        <f t="shared" si="5"/>
        <v>412600</v>
      </c>
      <c r="M13" s="60">
        <f t="shared" si="1"/>
        <v>115.54986055626743</v>
      </c>
      <c r="N13" s="58">
        <v>2734000</v>
      </c>
      <c r="O13" s="63">
        <v>2384600</v>
      </c>
      <c r="P13" s="66">
        <f t="shared" si="6"/>
        <v>349400</v>
      </c>
      <c r="Q13" s="61">
        <f t="shared" si="2"/>
        <v>114.6523525958232</v>
      </c>
      <c r="R13" s="58">
        <v>2468000</v>
      </c>
      <c r="S13" s="63">
        <v>2153500</v>
      </c>
      <c r="T13" s="66">
        <f t="shared" si="7"/>
        <v>314500</v>
      </c>
      <c r="U13" s="61">
        <f t="shared" si="3"/>
        <v>114.60413280705828</v>
      </c>
    </row>
    <row r="14" spans="1:21" x14ac:dyDescent="0.3">
      <c r="A14" s="44">
        <v>10</v>
      </c>
      <c r="B14" s="58">
        <v>0</v>
      </c>
      <c r="C14" s="6">
        <v>3565000</v>
      </c>
      <c r="D14" s="6">
        <v>0</v>
      </c>
      <c r="E14" s="6">
        <v>0</v>
      </c>
      <c r="F14" s="58">
        <v>3617000</v>
      </c>
      <c r="G14" s="6">
        <v>3040500</v>
      </c>
      <c r="H14" s="59">
        <f t="shared" si="4"/>
        <v>576500</v>
      </c>
      <c r="I14" s="60">
        <f t="shared" si="0"/>
        <v>118.96069725374116</v>
      </c>
      <c r="J14" s="58">
        <v>3155000</v>
      </c>
      <c r="K14" s="6">
        <v>2746500</v>
      </c>
      <c r="L14" s="59">
        <f t="shared" si="5"/>
        <v>408500</v>
      </c>
      <c r="M14" s="60">
        <f t="shared" si="1"/>
        <v>114.87347533224104</v>
      </c>
      <c r="N14" s="58">
        <v>2810000</v>
      </c>
      <c r="O14" s="63">
        <v>2465700</v>
      </c>
      <c r="P14" s="66">
        <f t="shared" si="6"/>
        <v>344300</v>
      </c>
      <c r="Q14" s="61">
        <f t="shared" si="2"/>
        <v>113.9635803220181</v>
      </c>
      <c r="R14" s="58">
        <v>2539000</v>
      </c>
      <c r="S14" s="63">
        <v>2228800</v>
      </c>
      <c r="T14" s="66">
        <f t="shared" si="7"/>
        <v>310200</v>
      </c>
      <c r="U14" s="61">
        <f t="shared" si="3"/>
        <v>113.91780330222541</v>
      </c>
    </row>
    <row r="15" spans="1:21" x14ac:dyDescent="0.3">
      <c r="A15" s="44">
        <v>11</v>
      </c>
      <c r="B15" s="58">
        <v>0</v>
      </c>
      <c r="C15" s="6">
        <v>3677400</v>
      </c>
      <c r="D15" s="6">
        <v>0</v>
      </c>
      <c r="E15" s="6">
        <v>0</v>
      </c>
      <c r="F15" s="58">
        <v>3705000</v>
      </c>
      <c r="G15" s="6">
        <v>3138100</v>
      </c>
      <c r="H15" s="59">
        <f t="shared" si="4"/>
        <v>566900</v>
      </c>
      <c r="I15" s="60">
        <f t="shared" si="0"/>
        <v>118.06507122143972</v>
      </c>
      <c r="J15" s="58">
        <v>3241000</v>
      </c>
      <c r="K15" s="6">
        <v>2834300</v>
      </c>
      <c r="L15" s="59">
        <f t="shared" si="5"/>
        <v>406700</v>
      </c>
      <c r="M15" s="60">
        <f t="shared" si="1"/>
        <v>114.34922203013089</v>
      </c>
      <c r="N15" s="58">
        <v>2906000</v>
      </c>
      <c r="O15" s="63">
        <v>2544400</v>
      </c>
      <c r="P15" s="66">
        <f t="shared" si="6"/>
        <v>361600</v>
      </c>
      <c r="Q15" s="61">
        <f t="shared" si="2"/>
        <v>114.21160194937903</v>
      </c>
      <c r="R15" s="58">
        <v>2633000</v>
      </c>
      <c r="S15" s="63">
        <v>2300600</v>
      </c>
      <c r="T15" s="66">
        <f t="shared" si="7"/>
        <v>332400</v>
      </c>
      <c r="U15" s="61">
        <f t="shared" si="3"/>
        <v>114.44840476397462</v>
      </c>
    </row>
    <row r="16" spans="1:21" x14ac:dyDescent="0.3">
      <c r="A16" s="44">
        <v>12</v>
      </c>
      <c r="B16" s="58">
        <v>0</v>
      </c>
      <c r="C16" s="6">
        <v>3785900</v>
      </c>
      <c r="D16" s="6">
        <v>0</v>
      </c>
      <c r="E16" s="6">
        <v>0</v>
      </c>
      <c r="F16" s="58">
        <v>3763000</v>
      </c>
      <c r="G16" s="6">
        <v>3234200</v>
      </c>
      <c r="H16" s="59">
        <f t="shared" si="4"/>
        <v>528800</v>
      </c>
      <c r="I16" s="60">
        <f t="shared" si="0"/>
        <v>116.3502566322429</v>
      </c>
      <c r="J16" s="58">
        <v>3288000</v>
      </c>
      <c r="K16" s="6">
        <v>2920600</v>
      </c>
      <c r="L16" s="59">
        <f t="shared" si="5"/>
        <v>367400</v>
      </c>
      <c r="M16" s="60">
        <f t="shared" si="1"/>
        <v>112.57960693008286</v>
      </c>
      <c r="N16" s="58">
        <v>2943000</v>
      </c>
      <c r="O16" s="63">
        <v>2621300</v>
      </c>
      <c r="P16" s="66">
        <f t="shared" si="6"/>
        <v>321700</v>
      </c>
      <c r="Q16" s="61">
        <f t="shared" si="2"/>
        <v>112.2725365276771</v>
      </c>
      <c r="R16" s="58">
        <v>2674000</v>
      </c>
      <c r="S16" s="63">
        <v>2372000</v>
      </c>
      <c r="T16" s="66">
        <f t="shared" si="7"/>
        <v>302000</v>
      </c>
      <c r="U16" s="61">
        <f t="shared" si="3"/>
        <v>112.7318718381113</v>
      </c>
    </row>
    <row r="17" spans="1:21" x14ac:dyDescent="0.3">
      <c r="A17" s="44">
        <v>13</v>
      </c>
      <c r="B17" s="58">
        <v>0</v>
      </c>
      <c r="C17" s="6">
        <v>3888900</v>
      </c>
      <c r="D17" s="6">
        <v>0</v>
      </c>
      <c r="E17" s="6">
        <v>0</v>
      </c>
      <c r="F17" s="58">
        <v>3810000</v>
      </c>
      <c r="G17" s="6">
        <v>3324600</v>
      </c>
      <c r="H17" s="59">
        <f t="shared" si="4"/>
        <v>485400</v>
      </c>
      <c r="I17" s="60">
        <f t="shared" si="0"/>
        <v>114.60025266197438</v>
      </c>
      <c r="J17" s="58">
        <v>3334000</v>
      </c>
      <c r="K17" s="6">
        <v>3002500</v>
      </c>
      <c r="L17" s="59">
        <f t="shared" si="5"/>
        <v>331500</v>
      </c>
      <c r="M17" s="60">
        <f t="shared" si="1"/>
        <v>111.04079933388842</v>
      </c>
      <c r="N17" s="58">
        <v>2999000</v>
      </c>
      <c r="O17" s="63">
        <v>2695100</v>
      </c>
      <c r="P17" s="66">
        <f t="shared" si="6"/>
        <v>303900</v>
      </c>
      <c r="Q17" s="61">
        <f t="shared" si="2"/>
        <v>111.2760194426923</v>
      </c>
      <c r="R17" s="58">
        <v>2727000</v>
      </c>
      <c r="S17" s="63">
        <v>2440400</v>
      </c>
      <c r="T17" s="66">
        <f t="shared" si="7"/>
        <v>286600</v>
      </c>
      <c r="U17" s="61">
        <f t="shared" si="3"/>
        <v>111.74397639731191</v>
      </c>
    </row>
    <row r="18" spans="1:21" x14ac:dyDescent="0.3">
      <c r="A18" s="44">
        <v>14</v>
      </c>
      <c r="B18" s="58">
        <v>0</v>
      </c>
      <c r="C18" s="6">
        <v>3984900</v>
      </c>
      <c r="D18" s="6">
        <v>0</v>
      </c>
      <c r="E18" s="6">
        <v>0</v>
      </c>
      <c r="F18" s="58">
        <v>3866000</v>
      </c>
      <c r="G18" s="6">
        <v>3410000</v>
      </c>
      <c r="H18" s="59">
        <f t="shared" si="4"/>
        <v>456000</v>
      </c>
      <c r="I18" s="60">
        <f t="shared" si="0"/>
        <v>113.37243401759531</v>
      </c>
      <c r="J18" s="58">
        <v>3393000</v>
      </c>
      <c r="K18" s="6">
        <v>3080800</v>
      </c>
      <c r="L18" s="59">
        <f t="shared" si="5"/>
        <v>312200</v>
      </c>
      <c r="M18" s="60">
        <f t="shared" si="1"/>
        <v>110.13373149831213</v>
      </c>
      <c r="N18" s="58">
        <v>3045000</v>
      </c>
      <c r="O18" s="63">
        <v>2765600</v>
      </c>
      <c r="P18" s="66">
        <f t="shared" si="6"/>
        <v>279400</v>
      </c>
      <c r="Q18" s="61">
        <f t="shared" si="2"/>
        <v>110.10269019380968</v>
      </c>
      <c r="R18" s="58">
        <v>2769000</v>
      </c>
      <c r="S18" s="63">
        <v>2506900</v>
      </c>
      <c r="T18" s="66">
        <f t="shared" si="7"/>
        <v>262100</v>
      </c>
      <c r="U18" s="61">
        <f t="shared" si="3"/>
        <v>110.45514380310344</v>
      </c>
    </row>
    <row r="19" spans="1:21" x14ac:dyDescent="0.3">
      <c r="A19" s="44">
        <v>15</v>
      </c>
      <c r="B19" s="58">
        <v>0</v>
      </c>
      <c r="C19" s="6">
        <v>4075600</v>
      </c>
      <c r="D19" s="6">
        <v>0</v>
      </c>
      <c r="E19" s="6">
        <v>0</v>
      </c>
      <c r="F19" s="58">
        <v>3918000</v>
      </c>
      <c r="G19" s="6">
        <v>3492000</v>
      </c>
      <c r="H19" s="59">
        <f t="shared" si="4"/>
        <v>426000</v>
      </c>
      <c r="I19" s="60">
        <f t="shared" si="0"/>
        <v>112.19931271477664</v>
      </c>
      <c r="J19" s="58">
        <v>3441000</v>
      </c>
      <c r="K19" s="6">
        <v>3155500</v>
      </c>
      <c r="L19" s="59">
        <f t="shared" si="5"/>
        <v>285500</v>
      </c>
      <c r="M19" s="60">
        <f t="shared" si="1"/>
        <v>109.04769450166376</v>
      </c>
      <c r="N19" s="58">
        <v>3094000</v>
      </c>
      <c r="O19" s="63">
        <v>2833400</v>
      </c>
      <c r="P19" s="66">
        <f t="shared" si="6"/>
        <v>260600</v>
      </c>
      <c r="Q19" s="61">
        <f t="shared" si="2"/>
        <v>109.19743064869063</v>
      </c>
      <c r="R19" s="58">
        <v>2817000</v>
      </c>
      <c r="S19" s="63">
        <v>2570300</v>
      </c>
      <c r="T19" s="66">
        <f t="shared" si="7"/>
        <v>246700</v>
      </c>
      <c r="U19" s="61">
        <f t="shared" si="3"/>
        <v>109.59810138894292</v>
      </c>
    </row>
    <row r="20" spans="1:21" x14ac:dyDescent="0.3">
      <c r="A20" s="44">
        <v>16</v>
      </c>
      <c r="B20" s="58">
        <v>4330000</v>
      </c>
      <c r="C20" s="6">
        <v>4160900</v>
      </c>
      <c r="D20" s="59">
        <f>SUM(B20-C20)</f>
        <v>169100</v>
      </c>
      <c r="E20" s="60">
        <f t="shared" ref="E20:E34" si="8">B20/C20*100</f>
        <v>104.06402461006033</v>
      </c>
      <c r="F20" s="58">
        <v>3969000</v>
      </c>
      <c r="G20" s="6">
        <v>3568800</v>
      </c>
      <c r="H20" s="59">
        <f t="shared" si="4"/>
        <v>400200</v>
      </c>
      <c r="I20" s="60">
        <f t="shared" si="0"/>
        <v>111.21385339609952</v>
      </c>
      <c r="J20" s="58">
        <v>3488000</v>
      </c>
      <c r="K20" s="6">
        <v>3226300</v>
      </c>
      <c r="L20" s="59">
        <f t="shared" si="5"/>
        <v>261700</v>
      </c>
      <c r="M20" s="60">
        <f t="shared" si="1"/>
        <v>108.11145894678114</v>
      </c>
      <c r="N20" s="58">
        <v>3143000</v>
      </c>
      <c r="O20" s="63">
        <v>2898800</v>
      </c>
      <c r="P20" s="66">
        <f t="shared" si="6"/>
        <v>244200</v>
      </c>
      <c r="Q20" s="61">
        <f t="shared" si="2"/>
        <v>108.42417552090519</v>
      </c>
      <c r="R20" s="58">
        <v>2868000</v>
      </c>
      <c r="S20" s="63">
        <v>2631800</v>
      </c>
      <c r="T20" s="66">
        <f t="shared" si="7"/>
        <v>236200</v>
      </c>
      <c r="U20" s="61">
        <f t="shared" si="3"/>
        <v>108.97484611292651</v>
      </c>
    </row>
    <row r="21" spans="1:21" x14ac:dyDescent="0.3">
      <c r="A21" s="44">
        <v>17</v>
      </c>
      <c r="B21" s="58">
        <v>4378000</v>
      </c>
      <c r="C21" s="6">
        <v>4241200</v>
      </c>
      <c r="D21" s="59">
        <f t="shared" ref="D21:D35" si="9">SUM(B21-C21)</f>
        <v>136800</v>
      </c>
      <c r="E21" s="60">
        <f t="shared" si="8"/>
        <v>103.22550221635387</v>
      </c>
      <c r="F21" s="58">
        <v>4017000</v>
      </c>
      <c r="G21" s="6">
        <v>3642100</v>
      </c>
      <c r="H21" s="59">
        <f t="shared" si="4"/>
        <v>374900</v>
      </c>
      <c r="I21" s="60">
        <f t="shared" si="0"/>
        <v>110.29351198484392</v>
      </c>
      <c r="J21" s="58">
        <v>3559000</v>
      </c>
      <c r="K21" s="6">
        <v>3294200</v>
      </c>
      <c r="L21" s="59">
        <f t="shared" si="5"/>
        <v>264800</v>
      </c>
      <c r="M21" s="60">
        <f t="shared" si="1"/>
        <v>108.03837046930968</v>
      </c>
      <c r="N21" s="58">
        <v>3206000</v>
      </c>
      <c r="O21" s="63">
        <v>2959900</v>
      </c>
      <c r="P21" s="66">
        <f t="shared" si="6"/>
        <v>246100</v>
      </c>
      <c r="Q21" s="61">
        <f t="shared" si="2"/>
        <v>108.31447008344877</v>
      </c>
      <c r="R21" s="58">
        <v>2941000</v>
      </c>
      <c r="S21" s="63">
        <v>2691800</v>
      </c>
      <c r="T21" s="66">
        <f t="shared" si="7"/>
        <v>249200</v>
      </c>
      <c r="U21" s="61">
        <f t="shared" si="3"/>
        <v>109.25774574634073</v>
      </c>
    </row>
    <row r="22" spans="1:21" x14ac:dyDescent="0.3">
      <c r="A22" s="44">
        <v>18</v>
      </c>
      <c r="B22" s="58">
        <v>4426000</v>
      </c>
      <c r="C22" s="6">
        <v>4317000</v>
      </c>
      <c r="D22" s="59">
        <f t="shared" si="9"/>
        <v>109000</v>
      </c>
      <c r="E22" s="60">
        <f t="shared" si="8"/>
        <v>102.52490155200371</v>
      </c>
      <c r="F22" s="58">
        <v>4074000</v>
      </c>
      <c r="G22" s="6">
        <v>3711400</v>
      </c>
      <c r="H22" s="59">
        <f t="shared" si="4"/>
        <v>362600</v>
      </c>
      <c r="I22" s="60">
        <f t="shared" si="0"/>
        <v>109.76989815164089</v>
      </c>
      <c r="J22" s="58">
        <v>3626000</v>
      </c>
      <c r="K22" s="6">
        <v>3359200</v>
      </c>
      <c r="L22" s="59">
        <f t="shared" si="5"/>
        <v>266800</v>
      </c>
      <c r="M22" s="60">
        <f t="shared" si="1"/>
        <v>107.94236723029293</v>
      </c>
      <c r="N22" s="58">
        <v>3271000</v>
      </c>
      <c r="O22" s="63">
        <v>3019200</v>
      </c>
      <c r="P22" s="66">
        <f t="shared" si="6"/>
        <v>251800</v>
      </c>
      <c r="Q22" s="61">
        <f t="shared" si="2"/>
        <v>108.33995760466348</v>
      </c>
      <c r="R22" s="58">
        <v>3001000</v>
      </c>
      <c r="S22" s="63">
        <v>2747600</v>
      </c>
      <c r="T22" s="66">
        <f t="shared" si="7"/>
        <v>253400</v>
      </c>
      <c r="U22" s="61">
        <f t="shared" si="3"/>
        <v>109.22259426408503</v>
      </c>
    </row>
    <row r="23" spans="1:21" x14ac:dyDescent="0.3">
      <c r="A23" s="44">
        <v>19</v>
      </c>
      <c r="B23" s="58">
        <v>4491000</v>
      </c>
      <c r="C23" s="6">
        <v>4388400</v>
      </c>
      <c r="D23" s="59">
        <f t="shared" si="9"/>
        <v>102600</v>
      </c>
      <c r="E23" s="60">
        <f t="shared" si="8"/>
        <v>102.33798195242001</v>
      </c>
      <c r="F23" s="58">
        <v>4122000</v>
      </c>
      <c r="G23" s="6">
        <v>3777200</v>
      </c>
      <c r="H23" s="59">
        <f t="shared" si="4"/>
        <v>344800</v>
      </c>
      <c r="I23" s="60">
        <f t="shared" si="0"/>
        <v>109.12845494016732</v>
      </c>
      <c r="J23" s="58">
        <v>3684000</v>
      </c>
      <c r="K23" s="6">
        <v>3420300</v>
      </c>
      <c r="L23" s="59">
        <f t="shared" si="5"/>
        <v>263700</v>
      </c>
      <c r="M23" s="60">
        <f t="shared" si="1"/>
        <v>107.70985001315674</v>
      </c>
      <c r="N23" s="58">
        <v>3324000</v>
      </c>
      <c r="O23" s="63">
        <v>3076000</v>
      </c>
      <c r="P23" s="66">
        <f t="shared" si="6"/>
        <v>248000</v>
      </c>
      <c r="Q23" s="61">
        <f t="shared" si="2"/>
        <v>108.06241872561768</v>
      </c>
      <c r="R23" s="58">
        <v>3053000</v>
      </c>
      <c r="S23" s="63">
        <v>2802600</v>
      </c>
      <c r="T23" s="66">
        <f t="shared" si="7"/>
        <v>250400</v>
      </c>
      <c r="U23" s="61">
        <f t="shared" si="3"/>
        <v>108.93456076500392</v>
      </c>
    </row>
    <row r="24" spans="1:21" x14ac:dyDescent="0.3">
      <c r="A24" s="44">
        <v>20</v>
      </c>
      <c r="B24" s="58">
        <v>4558000</v>
      </c>
      <c r="C24" s="6">
        <v>4455300</v>
      </c>
      <c r="D24" s="59">
        <f t="shared" si="9"/>
        <v>102700</v>
      </c>
      <c r="E24" s="60">
        <f t="shared" si="8"/>
        <v>102.30511974502279</v>
      </c>
      <c r="F24" s="58">
        <v>4177000</v>
      </c>
      <c r="G24" s="6">
        <v>3839100</v>
      </c>
      <c r="H24" s="59">
        <f t="shared" si="4"/>
        <v>337900</v>
      </c>
      <c r="I24" s="60">
        <f t="shared" si="0"/>
        <v>108.8015420280795</v>
      </c>
      <c r="J24" s="58">
        <v>3740000</v>
      </c>
      <c r="K24" s="6">
        <v>3478600</v>
      </c>
      <c r="L24" s="59">
        <f t="shared" si="5"/>
        <v>261400</v>
      </c>
      <c r="M24" s="60">
        <f t="shared" si="1"/>
        <v>107.51451733455988</v>
      </c>
      <c r="N24" s="58">
        <v>3373000</v>
      </c>
      <c r="O24" s="63">
        <v>3130300</v>
      </c>
      <c r="P24" s="66">
        <f t="shared" si="6"/>
        <v>242700</v>
      </c>
      <c r="Q24" s="61">
        <f t="shared" si="2"/>
        <v>107.75325048717374</v>
      </c>
      <c r="R24" s="58">
        <v>3102000</v>
      </c>
      <c r="S24" s="63">
        <v>2855100</v>
      </c>
      <c r="T24" s="66">
        <f t="shared" si="7"/>
        <v>246900</v>
      </c>
      <c r="U24" s="61">
        <f t="shared" si="3"/>
        <v>108.6476830934118</v>
      </c>
    </row>
    <row r="25" spans="1:21" x14ac:dyDescent="0.3">
      <c r="A25" s="44">
        <v>21</v>
      </c>
      <c r="B25" s="58">
        <v>4645000</v>
      </c>
      <c r="C25" s="6">
        <v>4518300</v>
      </c>
      <c r="D25" s="59">
        <f t="shared" si="9"/>
        <v>126700</v>
      </c>
      <c r="E25" s="60">
        <f t="shared" si="8"/>
        <v>102.80415200407234</v>
      </c>
      <c r="F25" s="58">
        <v>4245000</v>
      </c>
      <c r="G25" s="6">
        <v>3898600</v>
      </c>
      <c r="H25" s="59">
        <f t="shared" si="4"/>
        <v>346400</v>
      </c>
      <c r="I25" s="60">
        <f t="shared" si="0"/>
        <v>108.88524085569178</v>
      </c>
      <c r="J25" s="58">
        <v>3813000</v>
      </c>
      <c r="K25" s="6">
        <v>3534200</v>
      </c>
      <c r="L25" s="59">
        <f t="shared" si="5"/>
        <v>278800</v>
      </c>
      <c r="M25" s="60">
        <f t="shared" si="1"/>
        <v>107.88863109048722</v>
      </c>
      <c r="N25" s="58">
        <v>3441000</v>
      </c>
      <c r="O25" s="63">
        <v>3182100</v>
      </c>
      <c r="P25" s="66">
        <f t="shared" si="6"/>
        <v>258900</v>
      </c>
      <c r="Q25" s="61">
        <f t="shared" si="2"/>
        <v>108.13613651362309</v>
      </c>
      <c r="R25" s="58">
        <v>3167000</v>
      </c>
      <c r="S25" s="63">
        <v>2904600</v>
      </c>
      <c r="T25" s="66">
        <f t="shared" si="7"/>
        <v>262400</v>
      </c>
      <c r="U25" s="61">
        <f t="shared" si="3"/>
        <v>109.03394615437583</v>
      </c>
    </row>
    <row r="26" spans="1:21" x14ac:dyDescent="0.3">
      <c r="A26" s="44">
        <v>22</v>
      </c>
      <c r="B26" s="58">
        <v>4702000</v>
      </c>
      <c r="C26" s="6">
        <v>4577400</v>
      </c>
      <c r="D26" s="59">
        <f t="shared" si="9"/>
        <v>124600</v>
      </c>
      <c r="E26" s="60">
        <f t="shared" si="8"/>
        <v>102.72206929698082</v>
      </c>
      <c r="F26" s="58">
        <v>4301000</v>
      </c>
      <c r="G26" s="6">
        <v>3954600</v>
      </c>
      <c r="H26" s="59">
        <f t="shared" si="4"/>
        <v>346400</v>
      </c>
      <c r="I26" s="60">
        <f t="shared" si="0"/>
        <v>108.75941941030698</v>
      </c>
      <c r="J26" s="58">
        <v>3868000</v>
      </c>
      <c r="K26" s="6">
        <v>3586700</v>
      </c>
      <c r="L26" s="59">
        <f t="shared" si="5"/>
        <v>281300</v>
      </c>
      <c r="M26" s="60">
        <f t="shared" si="1"/>
        <v>107.84286391390414</v>
      </c>
      <c r="N26" s="58">
        <v>3494000</v>
      </c>
      <c r="O26" s="63">
        <v>3231800</v>
      </c>
      <c r="P26" s="66">
        <f t="shared" si="6"/>
        <v>262200</v>
      </c>
      <c r="Q26" s="61">
        <f t="shared" si="2"/>
        <v>108.11312581224087</v>
      </c>
      <c r="R26" s="58">
        <v>3221000</v>
      </c>
      <c r="S26" s="63">
        <v>2952000</v>
      </c>
      <c r="T26" s="66">
        <f t="shared" si="7"/>
        <v>269000</v>
      </c>
      <c r="U26" s="61">
        <f t="shared" si="3"/>
        <v>109.11246612466125</v>
      </c>
    </row>
    <row r="27" spans="1:21" x14ac:dyDescent="0.3">
      <c r="A27" s="44">
        <v>23</v>
      </c>
      <c r="B27" s="58">
        <v>4754000</v>
      </c>
      <c r="C27" s="6">
        <v>4633300</v>
      </c>
      <c r="D27" s="59">
        <f t="shared" si="9"/>
        <v>120700</v>
      </c>
      <c r="E27" s="60">
        <f t="shared" si="8"/>
        <v>102.60505471262383</v>
      </c>
      <c r="F27" s="58">
        <v>4354000</v>
      </c>
      <c r="G27" s="6">
        <v>4007200</v>
      </c>
      <c r="H27" s="59">
        <f t="shared" si="4"/>
        <v>346800</v>
      </c>
      <c r="I27" s="60">
        <f t="shared" si="0"/>
        <v>108.6544220403274</v>
      </c>
      <c r="J27" s="58">
        <v>3924000</v>
      </c>
      <c r="K27" s="6">
        <v>3637400</v>
      </c>
      <c r="L27" s="59">
        <f t="shared" si="5"/>
        <v>286600</v>
      </c>
      <c r="M27" s="60">
        <f t="shared" si="1"/>
        <v>107.87925441249244</v>
      </c>
      <c r="N27" s="58">
        <v>3543000</v>
      </c>
      <c r="O27" s="63">
        <v>3279100</v>
      </c>
      <c r="P27" s="66">
        <f t="shared" si="6"/>
        <v>263900</v>
      </c>
      <c r="Q27" s="61">
        <f t="shared" si="2"/>
        <v>108.04793998353206</v>
      </c>
      <c r="R27" s="58">
        <v>3270000</v>
      </c>
      <c r="S27" s="63">
        <v>2997200</v>
      </c>
      <c r="T27" s="66">
        <f t="shared" si="7"/>
        <v>272800</v>
      </c>
      <c r="U27" s="61">
        <f t="shared" si="3"/>
        <v>109.10182837314828</v>
      </c>
    </row>
    <row r="28" spans="1:21" x14ac:dyDescent="0.3">
      <c r="A28" s="44">
        <v>24</v>
      </c>
      <c r="B28" s="58">
        <v>4803000</v>
      </c>
      <c r="C28" s="6">
        <v>4685400</v>
      </c>
      <c r="D28" s="59">
        <f t="shared" si="9"/>
        <v>117600</v>
      </c>
      <c r="E28" s="60">
        <f t="shared" si="8"/>
        <v>102.50992444615189</v>
      </c>
      <c r="F28" s="58">
        <v>4391000</v>
      </c>
      <c r="G28" s="6">
        <v>4057200</v>
      </c>
      <c r="H28" s="59">
        <f t="shared" si="4"/>
        <v>333800</v>
      </c>
      <c r="I28" s="60">
        <f t="shared" si="0"/>
        <v>108.22734891057873</v>
      </c>
      <c r="J28" s="58">
        <v>3976000</v>
      </c>
      <c r="K28" s="6">
        <v>3685600</v>
      </c>
      <c r="L28" s="59">
        <f t="shared" si="5"/>
        <v>290400</v>
      </c>
      <c r="M28" s="60">
        <f t="shared" si="1"/>
        <v>107.87931408725852</v>
      </c>
      <c r="N28" s="58">
        <v>3596000</v>
      </c>
      <c r="O28" s="63">
        <v>3324800</v>
      </c>
      <c r="P28" s="66">
        <f t="shared" si="6"/>
        <v>271200</v>
      </c>
      <c r="Q28" s="61">
        <f t="shared" si="2"/>
        <v>108.15688161693937</v>
      </c>
      <c r="R28" s="58">
        <v>3323000</v>
      </c>
      <c r="S28" s="63">
        <v>3040600</v>
      </c>
      <c r="T28" s="66">
        <f t="shared" si="7"/>
        <v>282400</v>
      </c>
      <c r="U28" s="61">
        <f t="shared" si="3"/>
        <v>109.28764059725053</v>
      </c>
    </row>
    <row r="29" spans="1:21" x14ac:dyDescent="0.3">
      <c r="A29" s="44">
        <v>25</v>
      </c>
      <c r="B29" s="58">
        <v>4852000</v>
      </c>
      <c r="C29" s="6">
        <v>4734800</v>
      </c>
      <c r="D29" s="59">
        <f t="shared" si="9"/>
        <v>117200</v>
      </c>
      <c r="E29" s="60">
        <f t="shared" si="8"/>
        <v>102.47528934696291</v>
      </c>
      <c r="F29" s="58">
        <v>4451000</v>
      </c>
      <c r="G29" s="6">
        <v>4104900</v>
      </c>
      <c r="H29" s="59">
        <f t="shared" si="4"/>
        <v>346100</v>
      </c>
      <c r="I29" s="60">
        <f t="shared" si="0"/>
        <v>108.43138687909573</v>
      </c>
      <c r="J29" s="58">
        <v>4023000</v>
      </c>
      <c r="K29" s="6">
        <v>3731200</v>
      </c>
      <c r="L29" s="59">
        <f t="shared" si="5"/>
        <v>291800</v>
      </c>
      <c r="M29" s="60">
        <f t="shared" si="1"/>
        <v>107.82054030874787</v>
      </c>
      <c r="N29" s="58">
        <v>3639000</v>
      </c>
      <c r="O29" s="63">
        <v>3368100</v>
      </c>
      <c r="P29" s="66">
        <f t="shared" si="6"/>
        <v>270900</v>
      </c>
      <c r="Q29" s="61">
        <f t="shared" si="2"/>
        <v>108.04311035895608</v>
      </c>
      <c r="R29" s="58">
        <v>3369000</v>
      </c>
      <c r="S29" s="63">
        <v>3082100</v>
      </c>
      <c r="T29" s="66">
        <f t="shared" si="7"/>
        <v>286900</v>
      </c>
      <c r="U29" s="61">
        <f t="shared" si="3"/>
        <v>109.30858830018492</v>
      </c>
    </row>
    <row r="30" spans="1:21" x14ac:dyDescent="0.3">
      <c r="A30" s="44">
        <v>26</v>
      </c>
      <c r="B30" s="58">
        <v>4913000</v>
      </c>
      <c r="C30" s="6">
        <v>4781300</v>
      </c>
      <c r="D30" s="59">
        <f t="shared" si="9"/>
        <v>131700</v>
      </c>
      <c r="E30" s="60">
        <f t="shared" si="8"/>
        <v>102.75448099889151</v>
      </c>
      <c r="F30" s="58">
        <v>4506000</v>
      </c>
      <c r="G30" s="6">
        <v>4149800</v>
      </c>
      <c r="H30" s="59">
        <f t="shared" si="4"/>
        <v>356200</v>
      </c>
      <c r="I30" s="60">
        <f t="shared" si="0"/>
        <v>108.58354619499735</v>
      </c>
      <c r="J30" s="58">
        <v>4070000</v>
      </c>
      <c r="K30" s="6">
        <v>3775000</v>
      </c>
      <c r="L30" s="59">
        <f t="shared" si="5"/>
        <v>295000</v>
      </c>
      <c r="M30" s="60">
        <f t="shared" si="1"/>
        <v>107.81456953642383</v>
      </c>
      <c r="N30" s="58">
        <v>3694000</v>
      </c>
      <c r="O30" s="63">
        <v>3410200</v>
      </c>
      <c r="P30" s="66">
        <f t="shared" si="6"/>
        <v>283800</v>
      </c>
      <c r="Q30" s="61">
        <f t="shared" si="2"/>
        <v>108.32209254589173</v>
      </c>
      <c r="R30" s="58">
        <v>3419000</v>
      </c>
      <c r="S30" s="63">
        <v>3119600</v>
      </c>
      <c r="T30" s="66">
        <f t="shared" si="7"/>
        <v>299400</v>
      </c>
      <c r="U30" s="61">
        <f t="shared" si="3"/>
        <v>109.5973842800359</v>
      </c>
    </row>
    <row r="31" spans="1:21" x14ac:dyDescent="0.3">
      <c r="A31" s="44">
        <v>27</v>
      </c>
      <c r="B31" s="58">
        <v>4953000</v>
      </c>
      <c r="C31" s="6">
        <v>4819800</v>
      </c>
      <c r="D31" s="59">
        <f t="shared" si="9"/>
        <v>133200</v>
      </c>
      <c r="E31" s="60">
        <f t="shared" si="8"/>
        <v>102.76360014938379</v>
      </c>
      <c r="F31" s="58">
        <v>4562000</v>
      </c>
      <c r="G31" s="6">
        <v>4192500</v>
      </c>
      <c r="H31" s="59">
        <f t="shared" si="4"/>
        <v>369500</v>
      </c>
      <c r="I31" s="60">
        <f t="shared" si="0"/>
        <v>108.8133571854502</v>
      </c>
      <c r="J31" s="58">
        <v>4132000</v>
      </c>
      <c r="K31" s="6">
        <v>3812000</v>
      </c>
      <c r="L31" s="59">
        <f t="shared" si="5"/>
        <v>320000</v>
      </c>
      <c r="M31" s="60">
        <f t="shared" si="1"/>
        <v>108.39454354669465</v>
      </c>
      <c r="N31" s="58">
        <v>3750000</v>
      </c>
      <c r="O31" s="63">
        <v>3445200</v>
      </c>
      <c r="P31" s="66">
        <f t="shared" si="6"/>
        <v>304800</v>
      </c>
      <c r="Q31" s="61">
        <f t="shared" si="2"/>
        <v>108.84709160571229</v>
      </c>
      <c r="R31" s="58">
        <v>3438000</v>
      </c>
      <c r="S31" s="63">
        <v>3151800</v>
      </c>
      <c r="T31" s="66">
        <f t="shared" si="7"/>
        <v>286200</v>
      </c>
      <c r="U31" s="61">
        <f t="shared" si="3"/>
        <v>109.08052541404911</v>
      </c>
    </row>
    <row r="32" spans="1:21" x14ac:dyDescent="0.3">
      <c r="A32" s="44">
        <v>28</v>
      </c>
      <c r="B32" s="58">
        <v>4988000</v>
      </c>
      <c r="C32" s="6">
        <v>4856800</v>
      </c>
      <c r="D32" s="59">
        <f t="shared" si="9"/>
        <v>131200</v>
      </c>
      <c r="E32" s="60">
        <f t="shared" si="8"/>
        <v>102.7013671553286</v>
      </c>
      <c r="F32" s="58">
        <v>4619000</v>
      </c>
      <c r="G32" s="6">
        <v>4228300</v>
      </c>
      <c r="H32" s="59">
        <f t="shared" si="4"/>
        <v>390700</v>
      </c>
      <c r="I32" s="60">
        <f t="shared" si="0"/>
        <v>109.240120142847</v>
      </c>
      <c r="J32" s="58">
        <v>4144000</v>
      </c>
      <c r="K32" s="6">
        <v>3846400</v>
      </c>
      <c r="L32" s="59">
        <f t="shared" si="5"/>
        <v>297600</v>
      </c>
      <c r="M32" s="60">
        <f t="shared" si="1"/>
        <v>107.73710482529117</v>
      </c>
      <c r="N32" s="58">
        <v>3776000</v>
      </c>
      <c r="O32" s="63">
        <v>3478900</v>
      </c>
      <c r="P32" s="66">
        <f t="shared" si="6"/>
        <v>297100</v>
      </c>
      <c r="Q32" s="61">
        <f t="shared" si="2"/>
        <v>108.54005576475323</v>
      </c>
      <c r="R32" s="58">
        <v>3473000</v>
      </c>
      <c r="S32" s="63">
        <v>3182900</v>
      </c>
      <c r="T32" s="66">
        <f t="shared" si="7"/>
        <v>290100</v>
      </c>
      <c r="U32" s="61">
        <f t="shared" si="3"/>
        <v>109.1143296993308</v>
      </c>
    </row>
    <row r="33" spans="1:21" x14ac:dyDescent="0.3">
      <c r="A33" s="44">
        <v>29</v>
      </c>
      <c r="B33" s="58">
        <v>5047000</v>
      </c>
      <c r="C33" s="6">
        <v>4890800</v>
      </c>
      <c r="D33" s="59">
        <f t="shared" si="9"/>
        <v>156200</v>
      </c>
      <c r="E33" s="60">
        <f t="shared" si="8"/>
        <v>103.19375153349147</v>
      </c>
      <c r="F33" s="58">
        <v>4675000</v>
      </c>
      <c r="G33" s="6">
        <v>4261900</v>
      </c>
      <c r="H33" s="59">
        <f t="shared" si="4"/>
        <v>413100</v>
      </c>
      <c r="I33" s="60">
        <f t="shared" si="0"/>
        <v>109.69285999202233</v>
      </c>
      <c r="J33" s="58">
        <v>4182000</v>
      </c>
      <c r="K33" s="6">
        <v>3879800</v>
      </c>
      <c r="L33" s="59">
        <f t="shared" si="5"/>
        <v>302200</v>
      </c>
      <c r="M33" s="60">
        <f t="shared" si="1"/>
        <v>107.78906129181915</v>
      </c>
      <c r="N33" s="58">
        <v>3811000</v>
      </c>
      <c r="O33" s="63">
        <v>3510800</v>
      </c>
      <c r="P33" s="66">
        <f t="shared" si="6"/>
        <v>300200</v>
      </c>
      <c r="Q33" s="61">
        <f t="shared" si="2"/>
        <v>108.55075766207132</v>
      </c>
      <c r="R33" s="58">
        <v>3525000</v>
      </c>
      <c r="S33" s="63">
        <v>3212800</v>
      </c>
      <c r="T33" s="66">
        <f t="shared" si="7"/>
        <v>312200</v>
      </c>
      <c r="U33" s="61">
        <f t="shared" si="3"/>
        <v>109.71738047808766</v>
      </c>
    </row>
    <row r="34" spans="1:21" x14ac:dyDescent="0.3">
      <c r="A34" s="44">
        <v>30</v>
      </c>
      <c r="B34" s="58">
        <v>5099000</v>
      </c>
      <c r="C34" s="6">
        <v>4923900</v>
      </c>
      <c r="D34" s="59">
        <f t="shared" si="9"/>
        <v>175100</v>
      </c>
      <c r="E34" s="60">
        <f t="shared" si="8"/>
        <v>103.55612421048357</v>
      </c>
      <c r="F34" s="58">
        <v>4730000</v>
      </c>
      <c r="G34" s="6">
        <v>4295000</v>
      </c>
      <c r="H34" s="59">
        <f t="shared" si="4"/>
        <v>435000</v>
      </c>
      <c r="I34" s="60">
        <f t="shared" si="0"/>
        <v>110.12805587892898</v>
      </c>
      <c r="J34" s="58">
        <v>4238000</v>
      </c>
      <c r="K34" s="6">
        <v>3911600</v>
      </c>
      <c r="L34" s="59">
        <f t="shared" si="5"/>
        <v>326400</v>
      </c>
      <c r="M34" s="60">
        <f t="shared" si="1"/>
        <v>108.34441149401779</v>
      </c>
      <c r="N34" s="58">
        <v>3867000</v>
      </c>
      <c r="O34" s="63">
        <v>3541700</v>
      </c>
      <c r="P34" s="66">
        <f t="shared" si="6"/>
        <v>325300</v>
      </c>
      <c r="Q34" s="61">
        <f t="shared" si="2"/>
        <v>109.18485473077901</v>
      </c>
      <c r="R34" s="58">
        <v>3575000</v>
      </c>
      <c r="S34" s="63">
        <v>3241900</v>
      </c>
      <c r="T34" s="66">
        <f t="shared" si="7"/>
        <v>333100</v>
      </c>
      <c r="U34" s="61">
        <f t="shared" si="3"/>
        <v>110.27483882908172</v>
      </c>
    </row>
    <row r="35" spans="1:21" x14ac:dyDescent="0.3">
      <c r="A35" s="44">
        <v>31</v>
      </c>
      <c r="B35" s="58">
        <v>0</v>
      </c>
      <c r="C35" s="6">
        <v>0</v>
      </c>
      <c r="D35" s="59">
        <f t="shared" si="9"/>
        <v>0</v>
      </c>
      <c r="E35" s="6">
        <f>B35-C35</f>
        <v>0</v>
      </c>
      <c r="F35" s="58">
        <v>4787000</v>
      </c>
      <c r="G35" s="6">
        <v>4325700</v>
      </c>
      <c r="H35" s="59">
        <f t="shared" si="4"/>
        <v>461300</v>
      </c>
      <c r="I35" s="60">
        <f t="shared" si="0"/>
        <v>110.66416996093118</v>
      </c>
      <c r="J35" s="58">
        <v>4293000</v>
      </c>
      <c r="K35" s="6">
        <v>3941500</v>
      </c>
      <c r="L35" s="59">
        <f t="shared" si="5"/>
        <v>351500</v>
      </c>
      <c r="M35" s="60">
        <f t="shared" si="1"/>
        <v>108.91792464797665</v>
      </c>
      <c r="N35" s="58">
        <v>3924000</v>
      </c>
      <c r="O35" s="63">
        <v>3571700</v>
      </c>
      <c r="P35" s="66">
        <f t="shared" si="6"/>
        <v>352300</v>
      </c>
      <c r="Q35" s="61">
        <f t="shared" si="2"/>
        <v>109.86365036257244</v>
      </c>
      <c r="R35" s="58">
        <v>3633000</v>
      </c>
      <c r="S35" s="63">
        <v>3270500</v>
      </c>
      <c r="T35" s="66">
        <f t="shared" si="7"/>
        <v>362500</v>
      </c>
      <c r="U35" s="61">
        <f t="shared" si="3"/>
        <v>111.08393212047088</v>
      </c>
    </row>
  </sheetData>
  <mergeCells count="8">
    <mergeCell ref="A2:U2"/>
    <mergeCell ref="A3:A4"/>
    <mergeCell ref="D3:E3"/>
    <mergeCell ref="H3:I3"/>
    <mergeCell ref="L3:M3"/>
    <mergeCell ref="P3:Q3"/>
    <mergeCell ref="T3:U3"/>
    <mergeCell ref="A1:U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붙임1</vt:lpstr>
      <vt:lpstr>붙임2</vt:lpstr>
      <vt:lpstr>붙임3</vt:lpstr>
      <vt:lpstr>붙임4</vt:lpstr>
      <vt:lpstr>붙임5</vt:lpstr>
      <vt:lpstr>붙임6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woner</cp:lastModifiedBy>
  <cp:lastPrinted>2020-01-13T02:41:18Z</cp:lastPrinted>
  <dcterms:created xsi:type="dcterms:W3CDTF">2017-10-17T01:37:27Z</dcterms:created>
  <dcterms:modified xsi:type="dcterms:W3CDTF">2020-01-17T06:20:37Z</dcterms:modified>
</cp:coreProperties>
</file>